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60" windowWidth="24160" windowHeight="17240" activeTab="0"/>
  </bookViews>
  <sheets>
    <sheet name="Rev post trav Sept2001" sheetId="1" r:id="rId1"/>
  </sheets>
  <definedNames>
    <definedName name="_xlnm.Print_Area" localSheetId="0">'Rev post trav Sept2001'!$A$2:$S$39</definedName>
  </definedNames>
  <calcPr fullCalcOnLoad="1"/>
</workbook>
</file>

<file path=xl/sharedStrings.xml><?xml version="1.0" encoding="utf-8"?>
<sst xmlns="http://schemas.openxmlformats.org/spreadsheetml/2006/main" count="97" uniqueCount="89">
  <si>
    <r>
      <t xml:space="preserve">PC </t>
    </r>
    <r>
      <rPr>
        <b/>
        <sz val="8"/>
        <rFont val="Times New Roman"/>
        <family val="0"/>
      </rPr>
      <t xml:space="preserve">Mileage </t>
    </r>
    <r>
      <rPr>
        <sz val="8"/>
        <rFont val="Times New Roman"/>
        <family val="0"/>
      </rPr>
      <t>.</t>
    </r>
    <r>
      <rPr>
        <sz val="7"/>
        <rFont val="Times New Roman"/>
        <family val="0"/>
      </rPr>
      <t xml:space="preserve">485 per mile         </t>
    </r>
    <r>
      <rPr>
        <sz val="6"/>
        <rFont val="Times New Roman"/>
        <family val="1"/>
      </rPr>
      <t>(Jan 1, 2007)</t>
    </r>
  </si>
  <si>
    <t>Traveler's Signature - Required</t>
  </si>
  <si>
    <t>Other Authorizing Signatures</t>
  </si>
  <si>
    <t>Trip Number:</t>
  </si>
  <si>
    <t>Date Due:</t>
  </si>
  <si>
    <t xml:space="preserve">Prepared by: </t>
  </si>
  <si>
    <t>RegFee</t>
  </si>
  <si>
    <t>Sign and Date</t>
  </si>
  <si>
    <t xml:space="preserve">POST TRAVEL EXPENSE </t>
  </si>
  <si>
    <t>Traveler's Email:</t>
  </si>
  <si>
    <t>Authorized Funding Signature and Date</t>
  </si>
  <si>
    <t>Amount to charge FOAPAL</t>
  </si>
  <si>
    <t>Enter cash advances from UCSC</t>
  </si>
  <si>
    <t>If traveler chooses to include personal travel, record times/dates based only on the business portion of the trip.  Provide explanation of personal travel.</t>
  </si>
  <si>
    <t>Enter all payments made on behalf of the traveler.</t>
  </si>
  <si>
    <t>SSC and CARA Board</t>
  </si>
  <si>
    <t>Time:6am</t>
  </si>
  <si>
    <t>Time:8am</t>
  </si>
  <si>
    <t xml:space="preserve">to/fr: </t>
  </si>
  <si>
    <r>
      <t>Lodging</t>
    </r>
    <r>
      <rPr>
        <sz val="8"/>
        <rFont val="Times New Roman"/>
        <family val="0"/>
      </rPr>
      <t xml:space="preserve"> </t>
    </r>
    <r>
      <rPr>
        <b/>
        <sz val="8"/>
        <rFont val="Times New Roman"/>
        <family val="0"/>
      </rPr>
      <t xml:space="preserve">* </t>
    </r>
    <r>
      <rPr>
        <sz val="8"/>
        <rFont val="Times New Roman"/>
        <family val="0"/>
      </rPr>
      <t>(rm+tax only)</t>
    </r>
  </si>
  <si>
    <r>
      <t>Rental Car</t>
    </r>
    <r>
      <rPr>
        <b/>
        <i/>
        <sz val="8"/>
        <rFont val="Times New Roman"/>
        <family val="1"/>
      </rPr>
      <t xml:space="preserve"> *</t>
    </r>
    <r>
      <rPr>
        <i/>
        <sz val="8"/>
        <rFont val="Times New Roman"/>
        <family val="1"/>
      </rPr>
      <t xml:space="preserve"> (excludes insurance)</t>
    </r>
  </si>
  <si>
    <r>
      <t xml:space="preserve">Conference </t>
    </r>
    <r>
      <rPr>
        <b/>
        <i/>
        <sz val="8"/>
        <rFont val="Times New Roman"/>
        <family val="1"/>
      </rPr>
      <t>Registration*</t>
    </r>
  </si>
  <si>
    <r>
      <t>Airfare</t>
    </r>
    <r>
      <rPr>
        <b/>
        <i/>
        <sz val="8"/>
        <rFont val="Times New Roman"/>
        <family val="1"/>
      </rPr>
      <t xml:space="preserve"> *</t>
    </r>
  </si>
  <si>
    <r>
      <t>Ext:</t>
    </r>
    <r>
      <rPr>
        <sz val="7"/>
        <rFont val="Times New Roman"/>
        <family val="0"/>
      </rPr>
      <t xml:space="preserve"> </t>
    </r>
  </si>
  <si>
    <t xml:space="preserve">Email: </t>
  </si>
  <si>
    <t xml:space="preserve">AP Review:  </t>
  </si>
  <si>
    <t xml:space="preserve">NO </t>
  </si>
  <si>
    <t xml:space="preserve">YES </t>
  </si>
  <si>
    <t>UC Employee Campus   ____________</t>
  </si>
  <si>
    <t>UC Student Campus      ____________</t>
  </si>
  <si>
    <t>Foreign:Visa Type          ____________</t>
  </si>
  <si>
    <t>Date:</t>
  </si>
  <si>
    <t xml:space="preserve"> </t>
  </si>
  <si>
    <t>Traveler's Name:</t>
  </si>
  <si>
    <t>Document #</t>
  </si>
  <si>
    <t>Address:</t>
  </si>
  <si>
    <t>Phone:</t>
  </si>
  <si>
    <t>Vendor#@</t>
  </si>
  <si>
    <t>Destination(s)</t>
  </si>
  <si>
    <t>Traveler's Status</t>
  </si>
  <si>
    <t>Payments Made To/Or On Behalf Of Traveler</t>
  </si>
  <si>
    <t>Purpose of Travel</t>
  </si>
  <si>
    <t>Airfare</t>
  </si>
  <si>
    <t>Departure Date:</t>
  </si>
  <si>
    <t>Lodging</t>
  </si>
  <si>
    <t>Return Date:</t>
  </si>
  <si>
    <t>Total</t>
  </si>
  <si>
    <t>Cash</t>
  </si>
  <si>
    <t>Date</t>
  </si>
  <si>
    <t>TOTAL</t>
  </si>
  <si>
    <t>Description of Expense</t>
  </si>
  <si>
    <t>EXPENSE</t>
  </si>
  <si>
    <t>COMMENTS</t>
  </si>
  <si>
    <t>Michael Bolte</t>
  </si>
  <si>
    <t>bolte@ucolick.org</t>
  </si>
  <si>
    <t>375 ISB</t>
  </si>
  <si>
    <t>UC, Santa Cruz</t>
  </si>
  <si>
    <t>(831) 459-2991</t>
  </si>
  <si>
    <t xml:space="preserve">U.S. Citizen:      Yes                   </t>
  </si>
  <si>
    <t>Other Transportation</t>
  </si>
  <si>
    <t>to/fr</t>
  </si>
  <si>
    <t>Parking/Tolls</t>
  </si>
  <si>
    <t>Meals &amp; Incidentals</t>
  </si>
  <si>
    <t>Foreign Per Diem</t>
  </si>
  <si>
    <t>Long Term</t>
  </si>
  <si>
    <r>
      <t xml:space="preserve">Miscellaneous </t>
    </r>
    <r>
      <rPr>
        <sz val="8"/>
        <rFont val="Times New Roman"/>
        <family val="0"/>
      </rPr>
      <t xml:space="preserve"> (explain)</t>
    </r>
  </si>
  <si>
    <t>**Totals from additional pages</t>
  </si>
  <si>
    <t>Less Payments on behalf of Traveler</t>
  </si>
  <si>
    <t>Less Cash Advance</t>
  </si>
  <si>
    <t>Due to Traveler or &lt;Due to Regents&gt;</t>
  </si>
  <si>
    <t>TOTALS:</t>
  </si>
  <si>
    <t>Office Use Only</t>
  </si>
  <si>
    <t>* Must submit original receipts.    ** Use additional forms for further expenses and explanations</t>
  </si>
  <si>
    <t xml:space="preserve">Traveler's certification: I certify that the above is a true statement, that the expenses claimed were incurred </t>
  </si>
  <si>
    <t>Fund</t>
  </si>
  <si>
    <t>Org</t>
  </si>
  <si>
    <t>Account</t>
  </si>
  <si>
    <t>Activity</t>
  </si>
  <si>
    <t>Amount</t>
  </si>
  <si>
    <t xml:space="preserve">by me while on official University business on the dates shown, and that I have attached original receipts </t>
  </si>
  <si>
    <t xml:space="preserve">for each expense of $75.00 or more, as required by University policy.  I certify that I have complied with </t>
  </si>
  <si>
    <t>Hawai`i</t>
  </si>
  <si>
    <t>Santa Cruz, SFO RT</t>
  </si>
  <si>
    <t>5NWL113 CA</t>
  </si>
  <si>
    <t>rental car gas</t>
  </si>
  <si>
    <t>California's auto  liability insurance law while operating my personal automobile on University business.</t>
  </si>
  <si>
    <t>Claim ACTUAL costs for meals/incidentals, up to $64/day</t>
  </si>
  <si>
    <t>NOTE: Only Enter Numerical Values</t>
  </si>
  <si>
    <t>Revised 4/3/2007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</si>
</sst>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;"/>
    <numFmt numFmtId="165" formatCode="0.000"/>
    <numFmt numFmtId="166" formatCode="&quot;$&quot;#,##0.0_);[Red]\(&quot;$&quot;#,##0.0\)"/>
    <numFmt numFmtId="167" formatCode="&quot;$&quot;#,##0.000_);[Red]\(&quot;$&quot;#,##0.000\)"/>
    <numFmt numFmtId="168" formatCode="00000"/>
    <numFmt numFmtId="169" formatCode="000000"/>
    <numFmt numFmtId="170" formatCode="00"/>
    <numFmt numFmtId="171" formatCode="[$-409]dddd\,\ mmmm\ dd\,\ yyyy"/>
    <numFmt numFmtId="172" formatCode="m/d/yyyy;@"/>
  </numFmts>
  <fonts count="3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i/>
      <sz val="9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b/>
      <sz val="7"/>
      <name val="Times New Roman"/>
      <family val="0"/>
    </font>
    <font>
      <b/>
      <sz val="8"/>
      <name val="Times New Roman"/>
      <family val="0"/>
    </font>
    <font>
      <sz val="7"/>
      <name val="Times New Roman"/>
      <family val="0"/>
    </font>
    <font>
      <sz val="8"/>
      <name val="Times New Roman"/>
      <family val="0"/>
    </font>
    <font>
      <sz val="9"/>
      <name val="MS Sans Serif"/>
      <family val="0"/>
    </font>
    <font>
      <sz val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10"/>
      <color indexed="10"/>
      <name val="Arial"/>
      <family val="2"/>
    </font>
    <font>
      <sz val="8"/>
      <name val="MS Sans Serif"/>
      <family val="0"/>
    </font>
    <font>
      <sz val="7"/>
      <name val="MS Sans Serif"/>
      <family val="0"/>
    </font>
    <font>
      <u val="single"/>
      <sz val="8.5"/>
      <color indexed="12"/>
      <name val="MS Sans Serif"/>
      <family val="0"/>
    </font>
    <font>
      <sz val="8.5"/>
      <name val="MS Sans Serif"/>
      <family val="0"/>
    </font>
    <font>
      <sz val="8.5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dotted"/>
      <bottom style="double"/>
    </border>
    <border>
      <left style="thin"/>
      <right style="thin"/>
      <top style="dotted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4" fillId="0" borderId="0" xfId="0" applyFont="1" applyAlignment="1">
      <alignment/>
    </xf>
    <xf numFmtId="8" fontId="6" fillId="0" borderId="0" xfId="0" applyNumberFormat="1" applyFont="1" applyAlignment="1">
      <alignment/>
    </xf>
    <xf numFmtId="8" fontId="6" fillId="0" borderId="0" xfId="0" applyNumberFormat="1" applyFont="1" applyBorder="1" applyAlignment="1" applyProtection="1">
      <alignment/>
      <protection hidden="1"/>
    </xf>
    <xf numFmtId="8" fontId="8" fillId="0" borderId="0" xfId="0" applyNumberFormat="1" applyFont="1" applyAlignment="1">
      <alignment/>
    </xf>
    <xf numFmtId="0" fontId="6" fillId="0" borderId="0" xfId="0" applyFont="1" applyAlignment="1">
      <alignment/>
    </xf>
    <xf numFmtId="8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8" fontId="8" fillId="0" borderId="0" xfId="0" applyNumberFormat="1" applyFont="1" applyBorder="1" applyAlignment="1" applyProtection="1">
      <alignment/>
      <protection hidden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8" fontId="5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44" fontId="6" fillId="0" borderId="0" xfId="0" applyNumberFormat="1" applyFont="1" applyAlignment="1">
      <alignment/>
    </xf>
    <xf numFmtId="7" fontId="7" fillId="0" borderId="0" xfId="0" applyNumberFormat="1" applyFont="1" applyBorder="1" applyAlignment="1">
      <alignment/>
    </xf>
    <xf numFmtId="44" fontId="7" fillId="0" borderId="0" xfId="0" applyNumberFormat="1" applyFont="1" applyBorder="1" applyAlignment="1">
      <alignment/>
    </xf>
    <xf numFmtId="2" fontId="8" fillId="0" borderId="0" xfId="0" applyNumberFormat="1" applyFont="1" applyBorder="1" applyAlignment="1" applyProtection="1">
      <alignment/>
      <protection hidden="1"/>
    </xf>
    <xf numFmtId="44" fontId="8" fillId="0" borderId="0" xfId="0" applyNumberFormat="1" applyFont="1" applyBorder="1" applyAlignment="1" applyProtection="1">
      <alignment/>
      <protection hidden="1"/>
    </xf>
    <xf numFmtId="7" fontId="8" fillId="0" borderId="0" xfId="0" applyNumberFormat="1" applyFont="1" applyBorder="1" applyAlignment="1" applyProtection="1">
      <alignment/>
      <protection locked="0"/>
    </xf>
    <xf numFmtId="0" fontId="6" fillId="0" borderId="1" xfId="0" applyFont="1" applyBorder="1" applyAlignment="1">
      <alignment/>
    </xf>
    <xf numFmtId="8" fontId="6" fillId="0" borderId="0" xfId="17" applyNumberFormat="1" applyFont="1" applyBorder="1" applyAlignment="1">
      <alignment/>
    </xf>
    <xf numFmtId="7" fontId="6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8" fontId="5" fillId="0" borderId="0" xfId="0" applyNumberFormat="1" applyFont="1" applyBorder="1" applyAlignment="1" applyProtection="1">
      <alignment horizontal="left"/>
      <protection hidden="1"/>
    </xf>
    <xf numFmtId="44" fontId="7" fillId="0" borderId="2" xfId="0" applyNumberFormat="1" applyFont="1" applyBorder="1" applyAlignment="1" applyProtection="1">
      <alignment horizontal="centerContinuous"/>
      <protection hidden="1"/>
    </xf>
    <xf numFmtId="0" fontId="8" fillId="0" borderId="2" xfId="0" applyFont="1" applyBorder="1" applyAlignment="1" applyProtection="1">
      <alignment horizontal="centerContinuous"/>
      <protection hidden="1"/>
    </xf>
    <xf numFmtId="7" fontId="8" fillId="0" borderId="2" xfId="0" applyNumberFormat="1" applyFont="1" applyBorder="1" applyAlignment="1">
      <alignment horizontal="centerContinuous"/>
    </xf>
    <xf numFmtId="8" fontId="6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Alignment="1">
      <alignment/>
    </xf>
    <xf numFmtId="8" fontId="12" fillId="0" borderId="0" xfId="0" applyNumberFormat="1" applyFont="1" applyAlignment="1">
      <alignment/>
    </xf>
    <xf numFmtId="8" fontId="11" fillId="0" borderId="0" xfId="0" applyNumberFormat="1" applyFont="1" applyBorder="1" applyAlignment="1">
      <alignment/>
    </xf>
    <xf numFmtId="8" fontId="13" fillId="0" borderId="0" xfId="0" applyNumberFormat="1" applyFont="1" applyBorder="1" applyAlignment="1">
      <alignment/>
    </xf>
    <xf numFmtId="44" fontId="6" fillId="0" borderId="0" xfId="0" applyNumberFormat="1" applyFont="1" applyBorder="1" applyAlignment="1">
      <alignment/>
    </xf>
    <xf numFmtId="14" fontId="6" fillId="0" borderId="0" xfId="0" applyNumberFormat="1" applyFont="1" applyBorder="1" applyAlignment="1" applyProtection="1">
      <alignment/>
      <protection hidden="1"/>
    </xf>
    <xf numFmtId="8" fontId="18" fillId="0" borderId="0" xfId="0" applyNumberFormat="1" applyFont="1" applyAlignment="1">
      <alignment vertical="top"/>
    </xf>
    <xf numFmtId="8" fontId="19" fillId="0" borderId="0" xfId="0" applyNumberFormat="1" applyFont="1" applyAlignment="1">
      <alignment vertical="top"/>
    </xf>
    <xf numFmtId="8" fontId="6" fillId="0" borderId="0" xfId="0" applyNumberFormat="1" applyFont="1" applyAlignment="1">
      <alignment vertical="top"/>
    </xf>
    <xf numFmtId="8" fontId="11" fillId="0" borderId="3" xfId="0" applyNumberFormat="1" applyFont="1" applyBorder="1" applyAlignment="1">
      <alignment horizontal="center"/>
    </xf>
    <xf numFmtId="8" fontId="11" fillId="0" borderId="4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8" fontId="8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8" fontId="9" fillId="0" borderId="5" xfId="0" applyNumberFormat="1" applyFont="1" applyFill="1" applyBorder="1" applyAlignment="1" applyProtection="1">
      <alignment/>
      <protection locked="0"/>
    </xf>
    <xf numFmtId="8" fontId="6" fillId="0" borderId="5" xfId="17" applyNumberFormat="1" applyFont="1" applyFill="1" applyBorder="1" applyAlignment="1" applyProtection="1">
      <alignment/>
      <protection locked="0"/>
    </xf>
    <xf numFmtId="0" fontId="6" fillId="0" borderId="5" xfId="0" applyFont="1" applyFill="1" applyBorder="1" applyAlignment="1">
      <alignment/>
    </xf>
    <xf numFmtId="44" fontId="6" fillId="0" borderId="5" xfId="0" applyNumberFormat="1" applyFont="1" applyFill="1" applyBorder="1" applyAlignment="1">
      <alignment/>
    </xf>
    <xf numFmtId="0" fontId="0" fillId="0" borderId="0" xfId="0" applyAlignment="1">
      <alignment horizontal="left" vertical="top"/>
    </xf>
    <xf numFmtId="8" fontId="8" fillId="0" borderId="6" xfId="0" applyNumberFormat="1" applyFont="1" applyBorder="1" applyAlignment="1" applyProtection="1">
      <alignment horizontal="center"/>
      <protection hidden="1"/>
    </xf>
    <xf numFmtId="0" fontId="23" fillId="0" borderId="0" xfId="2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2" fillId="0" borderId="0" xfId="0" applyFont="1" applyAlignment="1">
      <alignment horizontal="left"/>
    </xf>
    <xf numFmtId="8" fontId="11" fillId="2" borderId="7" xfId="0" applyNumberFormat="1" applyFont="1" applyFill="1" applyBorder="1" applyAlignment="1">
      <alignment/>
    </xf>
    <xf numFmtId="8" fontId="7" fillId="2" borderId="8" xfId="0" applyNumberFormat="1" applyFont="1" applyFill="1" applyBorder="1" applyAlignment="1">
      <alignment horizontal="centerContinuous"/>
    </xf>
    <xf numFmtId="7" fontId="5" fillId="2" borderId="8" xfId="0" applyNumberFormat="1" applyFont="1" applyFill="1" applyBorder="1" applyAlignment="1" applyProtection="1">
      <alignment/>
      <protection locked="0"/>
    </xf>
    <xf numFmtId="8" fontId="7" fillId="3" borderId="7" xfId="0" applyNumberFormat="1" applyFont="1" applyFill="1" applyBorder="1" applyAlignment="1">
      <alignment/>
    </xf>
    <xf numFmtId="8" fontId="6" fillId="3" borderId="5" xfId="0" applyNumberFormat="1" applyFont="1" applyFill="1" applyBorder="1" applyAlignment="1" applyProtection="1">
      <alignment/>
      <protection hidden="1"/>
    </xf>
    <xf numFmtId="8" fontId="6" fillId="3" borderId="5" xfId="0" applyNumberFormat="1" applyFont="1" applyFill="1" applyBorder="1" applyAlignment="1">
      <alignment/>
    </xf>
    <xf numFmtId="8" fontId="5" fillId="3" borderId="0" xfId="0" applyNumberFormat="1" applyFont="1" applyFill="1" applyBorder="1" applyAlignment="1">
      <alignment/>
    </xf>
    <xf numFmtId="8" fontId="6" fillId="3" borderId="0" xfId="0" applyNumberFormat="1" applyFont="1" applyFill="1" applyBorder="1" applyAlignment="1">
      <alignment/>
    </xf>
    <xf numFmtId="8" fontId="6" fillId="3" borderId="9" xfId="0" applyNumberFormat="1" applyFont="1" applyFill="1" applyBorder="1" applyAlignment="1">
      <alignment/>
    </xf>
    <xf numFmtId="8" fontId="13" fillId="2" borderId="7" xfId="0" applyNumberFormat="1" applyFont="1" applyFill="1" applyBorder="1" applyAlignment="1">
      <alignment/>
    </xf>
    <xf numFmtId="8" fontId="13" fillId="2" borderId="5" xfId="0" applyNumberFormat="1" applyFont="1" applyFill="1" applyBorder="1" applyAlignment="1">
      <alignment/>
    </xf>
    <xf numFmtId="0" fontId="13" fillId="2" borderId="5" xfId="0" applyFont="1" applyFill="1" applyBorder="1" applyAlignment="1">
      <alignment horizontal="center"/>
    </xf>
    <xf numFmtId="8" fontId="13" fillId="2" borderId="10" xfId="0" applyNumberFormat="1" applyFont="1" applyFill="1" applyBorder="1" applyAlignment="1">
      <alignment/>
    </xf>
    <xf numFmtId="8" fontId="13" fillId="2" borderId="0" xfId="0" applyNumberFormat="1" applyFont="1" applyFill="1" applyBorder="1" applyAlignment="1">
      <alignment/>
    </xf>
    <xf numFmtId="8" fontId="13" fillId="2" borderId="11" xfId="0" applyNumberFormat="1" applyFont="1" applyFill="1" applyBorder="1" applyAlignment="1">
      <alignment/>
    </xf>
    <xf numFmtId="8" fontId="13" fillId="2" borderId="12" xfId="0" applyNumberFormat="1" applyFont="1" applyFill="1" applyBorder="1" applyAlignment="1">
      <alignment/>
    </xf>
    <xf numFmtId="0" fontId="10" fillId="2" borderId="8" xfId="0" applyFont="1" applyFill="1" applyBorder="1" applyAlignment="1">
      <alignment horizontal="left"/>
    </xf>
    <xf numFmtId="0" fontId="10" fillId="2" borderId="13" xfId="0" applyFont="1" applyFill="1" applyBorder="1" applyAlignment="1">
      <alignment horizontal="left"/>
    </xf>
    <xf numFmtId="40" fontId="8" fillId="0" borderId="14" xfId="0" applyNumberFormat="1" applyFont="1" applyBorder="1" applyAlignment="1" applyProtection="1">
      <alignment horizontal="left"/>
      <protection hidden="1"/>
    </xf>
    <xf numFmtId="40" fontId="8" fillId="0" borderId="3" xfId="0" applyNumberFormat="1" applyFont="1" applyBorder="1" applyAlignment="1" applyProtection="1">
      <alignment horizontal="left"/>
      <protection hidden="1"/>
    </xf>
    <xf numFmtId="40" fontId="8" fillId="0" borderId="15" xfId="0" applyNumberFormat="1" applyFont="1" applyBorder="1" applyAlignment="1" applyProtection="1">
      <alignment horizontal="left"/>
      <protection hidden="1"/>
    </xf>
    <xf numFmtId="40" fontId="8" fillId="0" borderId="11" xfId="0" applyNumberFormat="1" applyFont="1" applyBorder="1" applyAlignment="1" applyProtection="1">
      <alignment horizontal="left"/>
      <protection hidden="1"/>
    </xf>
    <xf numFmtId="40" fontId="8" fillId="0" borderId="16" xfId="0" applyNumberFormat="1" applyFont="1" applyBorder="1" applyAlignment="1" applyProtection="1">
      <alignment horizontal="left"/>
      <protection hidden="1"/>
    </xf>
    <xf numFmtId="8" fontId="11" fillId="2" borderId="8" xfId="0" applyNumberFormat="1" applyFont="1" applyFill="1" applyBorder="1" applyAlignment="1">
      <alignment/>
    </xf>
    <xf numFmtId="0" fontId="0" fillId="2" borderId="13" xfId="0" applyFill="1" applyBorder="1" applyAlignment="1">
      <alignment/>
    </xf>
    <xf numFmtId="169" fontId="8" fillId="0" borderId="4" xfId="0" applyNumberFormat="1" applyFont="1" applyFill="1" applyBorder="1" applyAlignment="1" applyProtection="1">
      <alignment horizontal="left"/>
      <protection hidden="1"/>
    </xf>
    <xf numFmtId="170" fontId="8" fillId="0" borderId="4" xfId="0" applyNumberFormat="1" applyFont="1" applyFill="1" applyBorder="1" applyAlignment="1" applyProtection="1">
      <alignment horizontal="left"/>
      <protection hidden="1"/>
    </xf>
    <xf numFmtId="1" fontId="6" fillId="0" borderId="4" xfId="0" applyNumberFormat="1" applyFont="1" applyBorder="1" applyAlignment="1" applyProtection="1">
      <alignment horizontal="left"/>
      <protection hidden="1"/>
    </xf>
    <xf numFmtId="44" fontId="6" fillId="0" borderId="4" xfId="0" applyNumberFormat="1" applyFont="1" applyBorder="1" applyAlignment="1" applyProtection="1">
      <alignment horizontal="left"/>
      <protection hidden="1"/>
    </xf>
    <xf numFmtId="8" fontId="8" fillId="0" borderId="4" xfId="0" applyNumberFormat="1" applyFont="1" applyBorder="1" applyAlignment="1" applyProtection="1">
      <alignment horizontal="left"/>
      <protection hidden="1"/>
    </xf>
    <xf numFmtId="8" fontId="8" fillId="0" borderId="17" xfId="0" applyNumberFormat="1" applyFont="1" applyBorder="1" applyAlignment="1" applyProtection="1">
      <alignment horizontal="left"/>
      <protection hidden="1"/>
    </xf>
    <xf numFmtId="0" fontId="26" fillId="0" borderId="0" xfId="0" applyFont="1" applyAlignment="1">
      <alignment horizontal="left"/>
    </xf>
    <xf numFmtId="40" fontId="8" fillId="0" borderId="11" xfId="0" applyNumberFormat="1" applyFont="1" applyBorder="1" applyAlignment="1" applyProtection="1">
      <alignment horizontal="left"/>
      <protection hidden="1"/>
    </xf>
    <xf numFmtId="172" fontId="13" fillId="0" borderId="18" xfId="0" applyNumberFormat="1" applyFont="1" applyBorder="1" applyAlignment="1" applyProtection="1">
      <alignment horizontal="left"/>
      <protection hidden="1"/>
    </xf>
    <xf numFmtId="172" fontId="13" fillId="0" borderId="19" xfId="0" applyNumberFormat="1" applyFont="1" applyBorder="1" applyAlignment="1" applyProtection="1">
      <alignment horizontal="left"/>
      <protection hidden="1"/>
    </xf>
    <xf numFmtId="0" fontId="7" fillId="0" borderId="2" xfId="0" applyFont="1" applyBorder="1" applyAlignment="1" applyProtection="1">
      <alignment horizontal="centerContinuous"/>
      <protection hidden="1"/>
    </xf>
    <xf numFmtId="8" fontId="7" fillId="2" borderId="4" xfId="17" applyNumberFormat="1" applyFont="1" applyFill="1" applyBorder="1" applyAlignment="1">
      <alignment horizontal="centerContinuous"/>
    </xf>
    <xf numFmtId="8" fontId="7" fillId="2" borderId="4" xfId="17" applyNumberFormat="1" applyFont="1" applyFill="1" applyBorder="1" applyAlignment="1" applyProtection="1">
      <alignment horizontal="centerContinuous"/>
      <protection hidden="1"/>
    </xf>
    <xf numFmtId="40" fontId="8" fillId="0" borderId="20" xfId="0" applyNumberFormat="1" applyFont="1" applyBorder="1" applyAlignment="1" applyProtection="1">
      <alignment horizontal="left"/>
      <protection hidden="1"/>
    </xf>
    <xf numFmtId="40" fontId="8" fillId="0" borderId="7" xfId="0" applyNumberFormat="1" applyFont="1" applyBorder="1" applyAlignment="1" applyProtection="1">
      <alignment horizontal="left"/>
      <protection hidden="1"/>
    </xf>
    <xf numFmtId="2" fontId="12" fillId="0" borderId="0" xfId="0" applyNumberFormat="1" applyFont="1" applyBorder="1" applyAlignment="1" applyProtection="1">
      <alignment horizontal="center" wrapText="1"/>
      <protection hidden="1"/>
    </xf>
    <xf numFmtId="44" fontId="12" fillId="0" borderId="0" xfId="0" applyNumberFormat="1" applyFont="1" applyBorder="1" applyAlignment="1" applyProtection="1">
      <alignment horizontal="center" wrapText="1"/>
      <protection hidden="1"/>
    </xf>
    <xf numFmtId="2" fontId="12" fillId="0" borderId="0" xfId="0" applyNumberFormat="1" applyFont="1" applyBorder="1" applyAlignment="1" applyProtection="1">
      <alignment horizontal="centerContinuous" wrapText="1"/>
      <protection hidden="1"/>
    </xf>
    <xf numFmtId="7" fontId="12" fillId="0" borderId="0" xfId="0" applyNumberFormat="1" applyFont="1" applyBorder="1" applyAlignment="1" applyProtection="1">
      <alignment horizontal="centerContinuous"/>
      <protection locked="0"/>
    </xf>
    <xf numFmtId="40" fontId="8" fillId="0" borderId="4" xfId="0" applyNumberFormat="1" applyFont="1" applyBorder="1" applyAlignment="1" applyProtection="1">
      <alignment horizontal="center"/>
      <protection hidden="1"/>
    </xf>
    <xf numFmtId="40" fontId="7" fillId="0" borderId="4" xfId="0" applyNumberFormat="1" applyFont="1" applyBorder="1" applyAlignment="1" applyProtection="1">
      <alignment horizontal="center"/>
      <protection hidden="1"/>
    </xf>
    <xf numFmtId="8" fontId="12" fillId="2" borderId="3" xfId="17" applyNumberFormat="1" applyFont="1" applyFill="1" applyBorder="1" applyAlignment="1">
      <alignment horizontal="centerContinuous"/>
    </xf>
    <xf numFmtId="8" fontId="12" fillId="2" borderId="13" xfId="17" applyNumberFormat="1" applyFont="1" applyFill="1" applyBorder="1" applyAlignment="1">
      <alignment horizontal="centerContinuous"/>
    </xf>
    <xf numFmtId="7" fontId="12" fillId="2" borderId="3" xfId="0" applyNumberFormat="1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8" fontId="6" fillId="0" borderId="10" xfId="0" applyNumberFormat="1" applyFont="1" applyBorder="1" applyAlignment="1">
      <alignment/>
    </xf>
    <xf numFmtId="7" fontId="6" fillId="0" borderId="9" xfId="0" applyNumberFormat="1" applyFont="1" applyFill="1" applyBorder="1" applyAlignment="1">
      <alignment/>
    </xf>
    <xf numFmtId="8" fontId="6" fillId="0" borderId="10" xfId="0" applyNumberFormat="1" applyFont="1" applyBorder="1" applyAlignment="1" applyProtection="1">
      <alignment/>
      <protection locked="0"/>
    </xf>
    <xf numFmtId="7" fontId="6" fillId="0" borderId="9" xfId="0" applyNumberFormat="1" applyFont="1" applyFill="1" applyBorder="1" applyAlignment="1">
      <alignment horizontal="centerContinuous"/>
    </xf>
    <xf numFmtId="8" fontId="6" fillId="0" borderId="11" xfId="0" applyNumberFormat="1" applyFont="1" applyBorder="1" applyAlignment="1">
      <alignment/>
    </xf>
    <xf numFmtId="8" fontId="8" fillId="0" borderId="21" xfId="0" applyNumberFormat="1" applyFont="1" applyBorder="1" applyAlignment="1">
      <alignment horizontal="centerContinuous"/>
    </xf>
    <xf numFmtId="8" fontId="6" fillId="0" borderId="21" xfId="0" applyNumberFormat="1" applyFont="1" applyBorder="1" applyAlignment="1">
      <alignment horizontal="centerContinuous"/>
    </xf>
    <xf numFmtId="8" fontId="6" fillId="0" borderId="21" xfId="17" applyNumberFormat="1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44" fontId="6" fillId="0" borderId="21" xfId="0" applyNumberFormat="1" applyFont="1" applyBorder="1" applyAlignment="1">
      <alignment horizontal="centerContinuous"/>
    </xf>
    <xf numFmtId="7" fontId="6" fillId="0" borderId="22" xfId="0" applyNumberFormat="1" applyFont="1" applyBorder="1" applyAlignment="1">
      <alignment horizontal="centerContinuous"/>
    </xf>
    <xf numFmtId="8" fontId="8" fillId="3" borderId="4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8" fontId="30" fillId="0" borderId="0" xfId="0" applyNumberFormat="1" applyFont="1" applyAlignment="1">
      <alignment/>
    </xf>
    <xf numFmtId="8" fontId="30" fillId="0" borderId="0" xfId="0" applyNumberFormat="1" applyFont="1" applyBorder="1" applyAlignment="1">
      <alignment/>
    </xf>
    <xf numFmtId="8" fontId="30" fillId="0" borderId="0" xfId="17" applyNumberFormat="1" applyFont="1" applyBorder="1" applyAlignment="1">
      <alignment/>
    </xf>
    <xf numFmtId="0" fontId="30" fillId="0" borderId="0" xfId="0" applyFont="1" applyAlignment="1">
      <alignment/>
    </xf>
    <xf numFmtId="44" fontId="30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2" fontId="6" fillId="0" borderId="7" xfId="0" applyNumberFormat="1" applyFont="1" applyBorder="1" applyAlignment="1" applyProtection="1">
      <alignment wrapText="1"/>
      <protection hidden="1"/>
    </xf>
    <xf numFmtId="2" fontId="6" fillId="0" borderId="5" xfId="0" applyNumberFormat="1" applyFont="1" applyBorder="1" applyAlignment="1" applyProtection="1">
      <alignment wrapText="1"/>
      <protection hidden="1"/>
    </xf>
    <xf numFmtId="8" fontId="27" fillId="0" borderId="8" xfId="0" applyNumberFormat="1" applyFont="1" applyFill="1" applyBorder="1" applyAlignment="1" applyProtection="1">
      <alignment horizontal="left"/>
      <protection hidden="1"/>
    </xf>
    <xf numFmtId="8" fontId="11" fillId="0" borderId="8" xfId="0" applyNumberFormat="1" applyFont="1" applyBorder="1" applyAlignment="1">
      <alignment horizontal="center"/>
    </xf>
    <xf numFmtId="40" fontId="8" fillId="0" borderId="3" xfId="0" applyNumberFormat="1" applyFont="1" applyBorder="1" applyAlignment="1" applyProtection="1">
      <alignment horizontal="left"/>
      <protection hidden="1"/>
    </xf>
    <xf numFmtId="40" fontId="8" fillId="0" borderId="13" xfId="0" applyNumberFormat="1" applyFont="1" applyBorder="1" applyAlignment="1" applyProtection="1">
      <alignment horizontal="left"/>
      <protection hidden="1"/>
    </xf>
    <xf numFmtId="8" fontId="16" fillId="0" borderId="8" xfId="20" applyNumberFormat="1" applyFill="1" applyBorder="1" applyAlignment="1" applyProtection="1">
      <alignment horizontal="left"/>
      <protection hidden="1"/>
    </xf>
    <xf numFmtId="8" fontId="12" fillId="0" borderId="3" xfId="0" applyNumberFormat="1" applyFont="1" applyBorder="1" applyAlignment="1" applyProtection="1">
      <alignment horizontal="left"/>
      <protection hidden="1"/>
    </xf>
    <xf numFmtId="8" fontId="12" fillId="0" borderId="13" xfId="0" applyNumberFormat="1" applyFont="1" applyBorder="1" applyAlignment="1" applyProtection="1">
      <alignment horizontal="left"/>
      <protection hidden="1"/>
    </xf>
    <xf numFmtId="0" fontId="8" fillId="0" borderId="3" xfId="0" applyNumberFormat="1" applyFont="1" applyFill="1" applyBorder="1" applyAlignment="1">
      <alignment horizontal="left"/>
    </xf>
    <xf numFmtId="0" fontId="8" fillId="0" borderId="13" xfId="0" applyNumberFormat="1" applyFont="1" applyFill="1" applyBorder="1" applyAlignment="1">
      <alignment horizontal="left"/>
    </xf>
    <xf numFmtId="8" fontId="11" fillId="0" borderId="3" xfId="0" applyNumberFormat="1" applyFont="1" applyBorder="1" applyAlignment="1">
      <alignment horizontal="center"/>
    </xf>
    <xf numFmtId="8" fontId="11" fillId="0" borderId="13" xfId="0" applyNumberFormat="1" applyFont="1" applyBorder="1" applyAlignment="1">
      <alignment horizontal="center"/>
    </xf>
    <xf numFmtId="8" fontId="28" fillId="0" borderId="8" xfId="0" applyNumberFormat="1" applyFont="1" applyFill="1" applyBorder="1" applyAlignment="1" applyProtection="1">
      <alignment horizontal="left"/>
      <protection hidden="1"/>
    </xf>
    <xf numFmtId="8" fontId="27" fillId="0" borderId="8" xfId="0" applyNumberFormat="1" applyFont="1" applyFill="1" applyBorder="1" applyAlignment="1" applyProtection="1">
      <alignment horizontal="left"/>
      <protection hidden="1"/>
    </xf>
    <xf numFmtId="8" fontId="13" fillId="3" borderId="10" xfId="0" applyNumberFormat="1" applyFont="1" applyFill="1" applyBorder="1" applyAlignment="1">
      <alignment horizontal="left"/>
    </xf>
    <xf numFmtId="8" fontId="13" fillId="3" borderId="0" xfId="0" applyNumberFormat="1" applyFont="1" applyFill="1" applyBorder="1" applyAlignment="1">
      <alignment horizontal="left"/>
    </xf>
    <xf numFmtId="8" fontId="13" fillId="3" borderId="9" xfId="0" applyNumberFormat="1" applyFont="1" applyFill="1" applyBorder="1" applyAlignment="1">
      <alignment horizontal="left"/>
    </xf>
    <xf numFmtId="8" fontId="27" fillId="0" borderId="5" xfId="0" applyNumberFormat="1" applyFont="1" applyFill="1" applyBorder="1" applyAlignment="1" applyProtection="1">
      <alignment horizontal="left"/>
      <protection hidden="1"/>
    </xf>
    <xf numFmtId="0" fontId="20" fillId="0" borderId="0" xfId="21" applyFont="1" applyAlignment="1">
      <alignment horizontal="center"/>
      <protection/>
    </xf>
    <xf numFmtId="0" fontId="0" fillId="0" borderId="0" xfId="0" applyAlignment="1">
      <alignment/>
    </xf>
    <xf numFmtId="8" fontId="27" fillId="0" borderId="12" xfId="0" applyNumberFormat="1" applyFont="1" applyFill="1" applyBorder="1" applyAlignment="1" applyProtection="1">
      <alignment horizontal="left"/>
      <protection hidden="1"/>
    </xf>
    <xf numFmtId="40" fontId="8" fillId="0" borderId="23" xfId="0" applyNumberFormat="1" applyFont="1" applyBorder="1" applyAlignment="1" applyProtection="1">
      <alignment horizontal="left"/>
      <protection hidden="1"/>
    </xf>
    <xf numFmtId="40" fontId="8" fillId="0" borderId="24" xfId="0" applyNumberFormat="1" applyFont="1" applyBorder="1" applyAlignment="1" applyProtection="1">
      <alignment horizontal="left"/>
      <protection hidden="1"/>
    </xf>
    <xf numFmtId="40" fontId="8" fillId="0" borderId="8" xfId="0" applyNumberFormat="1" applyFont="1" applyBorder="1" applyAlignment="1" applyProtection="1">
      <alignment horizontal="left"/>
      <protection hidden="1"/>
    </xf>
    <xf numFmtId="0" fontId="7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8" fontId="12" fillId="0" borderId="3" xfId="0" applyNumberFormat="1" applyFont="1" applyBorder="1" applyAlignment="1">
      <alignment horizontal="left"/>
    </xf>
    <xf numFmtId="8" fontId="12" fillId="0" borderId="13" xfId="0" applyNumberFormat="1" applyFont="1" applyBorder="1" applyAlignment="1">
      <alignment horizontal="left"/>
    </xf>
    <xf numFmtId="40" fontId="8" fillId="0" borderId="7" xfId="0" applyNumberFormat="1" applyFont="1" applyBorder="1" applyAlignment="1" applyProtection="1">
      <alignment horizontal="left"/>
      <protection hidden="1"/>
    </xf>
    <xf numFmtId="40" fontId="8" fillId="0" borderId="25" xfId="0" applyNumberFormat="1" applyFont="1" applyBorder="1" applyAlignment="1" applyProtection="1">
      <alignment horizontal="left"/>
      <protection hidden="1"/>
    </xf>
    <xf numFmtId="172" fontId="13" fillId="0" borderId="26" xfId="0" applyNumberFormat="1" applyFont="1" applyBorder="1" applyAlignment="1" applyProtection="1">
      <alignment horizontal="left"/>
      <protection hidden="1"/>
    </xf>
    <xf numFmtId="172" fontId="13" fillId="0" borderId="27" xfId="0" applyNumberFormat="1" applyFont="1" applyBorder="1" applyAlignment="1" applyProtection="1">
      <alignment horizontal="left"/>
      <protection hidden="1"/>
    </xf>
    <xf numFmtId="40" fontId="8" fillId="0" borderId="28" xfId="0" applyNumberFormat="1" applyFont="1" applyBorder="1" applyAlignment="1" applyProtection="1">
      <alignment horizontal="left"/>
      <protection hidden="1"/>
    </xf>
    <xf numFmtId="40" fontId="8" fillId="0" borderId="5" xfId="0" applyNumberFormat="1" applyFont="1" applyBorder="1" applyAlignment="1" applyProtection="1">
      <alignment horizontal="left"/>
      <protection hidden="1"/>
    </xf>
    <xf numFmtId="40" fontId="8" fillId="2" borderId="20" xfId="17" applyNumberFormat="1" applyFont="1" applyFill="1" applyBorder="1" applyAlignment="1" applyProtection="1">
      <alignment horizontal="center"/>
      <protection hidden="1"/>
    </xf>
    <xf numFmtId="40" fontId="8" fillId="2" borderId="4" xfId="17" applyNumberFormat="1" applyFont="1" applyFill="1" applyBorder="1" applyAlignment="1" applyProtection="1">
      <alignment horizontal="center"/>
      <protection hidden="1"/>
    </xf>
    <xf numFmtId="172" fontId="13" fillId="0" borderId="29" xfId="0" applyNumberFormat="1" applyFont="1" applyBorder="1" applyAlignment="1" applyProtection="1">
      <alignment horizontal="left"/>
      <protection hidden="1"/>
    </xf>
    <xf numFmtId="14" fontId="28" fillId="0" borderId="8" xfId="0" applyNumberFormat="1" applyFont="1" applyFill="1" applyBorder="1" applyAlignment="1" applyProtection="1">
      <alignment horizontal="left"/>
      <protection hidden="1"/>
    </xf>
    <xf numFmtId="0" fontId="10" fillId="0" borderId="0" xfId="0" applyFont="1" applyAlignment="1">
      <alignment horizontal="left" wrapText="1"/>
    </xf>
    <xf numFmtId="0" fontId="0" fillId="0" borderId="0" xfId="0" applyAlignment="1">
      <alignment/>
    </xf>
    <xf numFmtId="8" fontId="7" fillId="0" borderId="5" xfId="0" applyNumberFormat="1" applyFont="1" applyFill="1" applyBorder="1" applyAlignment="1" applyProtection="1">
      <alignment horizontal="left"/>
      <protection hidden="1"/>
    </xf>
    <xf numFmtId="8" fontId="7" fillId="0" borderId="8" xfId="0" applyNumberFormat="1" applyFont="1" applyFill="1" applyBorder="1" applyAlignment="1" applyProtection="1">
      <alignment horizontal="left"/>
      <protection hidden="1"/>
    </xf>
    <xf numFmtId="8" fontId="7" fillId="0" borderId="13" xfId="0" applyNumberFormat="1" applyFont="1" applyFill="1" applyBorder="1" applyAlignment="1" applyProtection="1">
      <alignment horizontal="left"/>
      <protection hidden="1"/>
    </xf>
    <xf numFmtId="8" fontId="13" fillId="3" borderId="11" xfId="0" applyNumberFormat="1" applyFont="1" applyFill="1" applyBorder="1" applyAlignment="1">
      <alignment horizontal="left"/>
    </xf>
    <xf numFmtId="8" fontId="13" fillId="3" borderId="12" xfId="0" applyNumberFormat="1" applyFont="1" applyFill="1" applyBorder="1" applyAlignment="1">
      <alignment horizontal="left"/>
    </xf>
    <xf numFmtId="8" fontId="13" fillId="3" borderId="22" xfId="0" applyNumberFormat="1" applyFont="1" applyFill="1" applyBorder="1" applyAlignment="1">
      <alignment horizontal="left"/>
    </xf>
    <xf numFmtId="0" fontId="11" fillId="0" borderId="3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4" xfId="0" applyFont="1" applyBorder="1" applyAlignment="1">
      <alignment horizontal="left" wrapText="1"/>
    </xf>
    <xf numFmtId="0" fontId="21" fillId="0" borderId="4" xfId="0" applyFont="1" applyBorder="1" applyAlignment="1">
      <alignment wrapText="1"/>
    </xf>
    <xf numFmtId="8" fontId="11" fillId="0" borderId="4" xfId="0" applyNumberFormat="1" applyFont="1" applyBorder="1" applyAlignment="1" applyProtection="1">
      <alignment horizontal="left" wrapText="1"/>
      <protection hidden="1"/>
    </xf>
    <xf numFmtId="8" fontId="11" fillId="0" borderId="3" xfId="0" applyNumberFormat="1" applyFont="1" applyBorder="1" applyAlignment="1" applyProtection="1">
      <alignment horizontal="left" wrapText="1"/>
      <protection hidden="1"/>
    </xf>
    <xf numFmtId="0" fontId="21" fillId="0" borderId="13" xfId="0" applyFont="1" applyBorder="1" applyAlignment="1">
      <alignment horizontal="left"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wrapText="1"/>
    </xf>
    <xf numFmtId="2" fontId="11" fillId="0" borderId="4" xfId="0" applyNumberFormat="1" applyFont="1" applyBorder="1" applyAlignment="1" applyProtection="1">
      <alignment wrapText="1"/>
      <protection hidden="1"/>
    </xf>
    <xf numFmtId="0" fontId="13" fillId="0" borderId="4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7" fillId="0" borderId="0" xfId="0" applyFont="1" applyBorder="1" applyAlignment="1">
      <alignment horizontal="right" wrapText="1"/>
    </xf>
    <xf numFmtId="0" fontId="6" fillId="0" borderId="0" xfId="0" applyFont="1" applyAlignment="1">
      <alignment wrapText="1"/>
    </xf>
    <xf numFmtId="7" fontId="12" fillId="2" borderId="3" xfId="0" applyNumberFormat="1" applyFont="1" applyFill="1" applyBorder="1" applyAlignment="1">
      <alignment horizontal="center"/>
    </xf>
    <xf numFmtId="0" fontId="0" fillId="2" borderId="13" xfId="0" applyFill="1" applyBorder="1" applyAlignment="1">
      <alignment/>
    </xf>
    <xf numFmtId="40" fontId="8" fillId="0" borderId="3" xfId="17" applyNumberFormat="1" applyFont="1" applyFill="1" applyBorder="1" applyAlignment="1" applyProtection="1">
      <alignment horizontal="right"/>
      <protection hidden="1"/>
    </xf>
    <xf numFmtId="40" fontId="8" fillId="0" borderId="13" xfId="17" applyNumberFormat="1" applyFont="1" applyFill="1" applyBorder="1" applyAlignment="1" applyProtection="1">
      <alignment horizontal="right"/>
      <protection hidden="1"/>
    </xf>
    <xf numFmtId="40" fontId="7" fillId="0" borderId="4" xfId="0" applyNumberFormat="1" applyFont="1" applyBorder="1" applyAlignment="1" applyProtection="1">
      <alignment horizontal="center"/>
      <protection hidden="1"/>
    </xf>
    <xf numFmtId="40" fontId="8" fillId="2" borderId="4" xfId="17" applyNumberFormat="1" applyFont="1" applyFill="1" applyBorder="1" applyAlignment="1" applyProtection="1">
      <alignment horizontal="center"/>
      <protection hidden="1"/>
    </xf>
    <xf numFmtId="0" fontId="7" fillId="0" borderId="5" xfId="0" applyFont="1" applyBorder="1" applyAlignment="1">
      <alignment horizontal="right" wrapText="1"/>
    </xf>
    <xf numFmtId="0" fontId="0" fillId="0" borderId="25" xfId="0" applyBorder="1" applyAlignment="1">
      <alignment horizontal="right" wrapText="1"/>
    </xf>
    <xf numFmtId="40" fontId="8" fillId="0" borderId="4" xfId="0" applyNumberFormat="1" applyFont="1" applyBorder="1" applyAlignment="1" applyProtection="1">
      <alignment horizontal="center"/>
      <protection hidden="1"/>
    </xf>
    <xf numFmtId="0" fontId="12" fillId="0" borderId="4" xfId="0" applyFont="1" applyBorder="1" applyAlignment="1">
      <alignment horizontal="left" wrapText="1"/>
    </xf>
    <xf numFmtId="0" fontId="22" fillId="0" borderId="4" xfId="0" applyFont="1" applyBorder="1" applyAlignment="1">
      <alignment wrapText="1"/>
    </xf>
    <xf numFmtId="0" fontId="6" fillId="2" borderId="8" xfId="17" applyNumberFormat="1" applyFont="1" applyFill="1" applyBorder="1" applyAlignment="1" applyProtection="1">
      <alignment horizontal="left"/>
      <protection locked="0"/>
    </xf>
    <xf numFmtId="0" fontId="6" fillId="2" borderId="8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6" fillId="2" borderId="12" xfId="0" applyNumberFormat="1" applyFont="1" applyFill="1" applyBorder="1" applyAlignment="1">
      <alignment horizontal="left"/>
    </xf>
    <xf numFmtId="0" fontId="6" fillId="2" borderId="22" xfId="0" applyNumberFormat="1" applyFont="1" applyFill="1" applyBorder="1" applyAlignment="1">
      <alignment horizontal="left"/>
    </xf>
    <xf numFmtId="39" fontId="6" fillId="2" borderId="8" xfId="0" applyNumberFormat="1" applyFont="1" applyFill="1" applyBorder="1" applyAlignment="1" applyProtection="1">
      <alignment horizontal="left"/>
      <protection locked="0"/>
    </xf>
    <xf numFmtId="39" fontId="6" fillId="2" borderId="13" xfId="0" applyNumberFormat="1" applyFont="1" applyFill="1" applyBorder="1" applyAlignment="1" applyProtection="1">
      <alignment horizontal="left"/>
      <protection locked="0"/>
    </xf>
    <xf numFmtId="0" fontId="6" fillId="2" borderId="3" xfId="0" applyFont="1" applyFill="1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2" borderId="13" xfId="0" applyFont="1" applyFill="1" applyBorder="1" applyAlignment="1" applyProtection="1">
      <alignment horizontal="left"/>
      <protection locked="0"/>
    </xf>
    <xf numFmtId="2" fontId="6" fillId="0" borderId="28" xfId="0" applyNumberFormat="1" applyFont="1" applyBorder="1" applyAlignment="1" applyProtection="1">
      <alignment horizontal="left" wrapText="1"/>
      <protection hidden="1"/>
    </xf>
    <xf numFmtId="2" fontId="6" fillId="0" borderId="8" xfId="0" applyNumberFormat="1" applyFont="1" applyBorder="1" applyAlignment="1" applyProtection="1">
      <alignment horizontal="left" wrapText="1"/>
      <protection hidden="1"/>
    </xf>
    <xf numFmtId="8" fontId="9" fillId="0" borderId="30" xfId="0" applyNumberFormat="1" applyFont="1" applyFill="1" applyBorder="1" applyAlignment="1" applyProtection="1">
      <alignment horizontal="left"/>
      <protection locked="0"/>
    </xf>
    <xf numFmtId="0" fontId="19" fillId="0" borderId="10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10" xfId="0" applyFont="1" applyBorder="1" applyAlignment="1">
      <alignment vertical="top" wrapText="1"/>
    </xf>
    <xf numFmtId="44" fontId="11" fillId="3" borderId="3" xfId="0" applyNumberFormat="1" applyFont="1" applyFill="1" applyBorder="1" applyAlignment="1">
      <alignment horizontal="left"/>
    </xf>
    <xf numFmtId="44" fontId="11" fillId="3" borderId="8" xfId="0" applyNumberFormat="1" applyFont="1" applyFill="1" applyBorder="1" applyAlignment="1">
      <alignment horizontal="left"/>
    </xf>
    <xf numFmtId="44" fontId="11" fillId="3" borderId="13" xfId="0" applyNumberFormat="1" applyFont="1" applyFill="1" applyBorder="1" applyAlignment="1">
      <alignment horizontal="left"/>
    </xf>
    <xf numFmtId="8" fontId="6" fillId="0" borderId="12" xfId="0" applyNumberFormat="1" applyFont="1" applyBorder="1" applyAlignment="1" applyProtection="1">
      <alignment horizontal="left"/>
      <protection locked="0"/>
    </xf>
    <xf numFmtId="7" fontId="6" fillId="2" borderId="8" xfId="0" applyNumberFormat="1" applyFont="1" applyFill="1" applyBorder="1" applyAlignment="1">
      <alignment horizontal="left"/>
    </xf>
    <xf numFmtId="0" fontId="10" fillId="2" borderId="8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8" fontId="12" fillId="2" borderId="3" xfId="0" applyNumberFormat="1" applyFont="1" applyFill="1" applyBorder="1" applyAlignment="1">
      <alignment horizontal="center"/>
    </xf>
    <xf numFmtId="8" fontId="12" fillId="2" borderId="13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0" fontId="8" fillId="2" borderId="4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left" vertical="top" wrapText="1"/>
      <protection hidden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ost travel 36.x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lte@ucolick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39"/>
  <sheetViews>
    <sheetView showGridLines="0" showZeros="0" tabSelected="1" zoomScale="125" zoomScaleNormal="125" workbookViewId="0" topLeftCell="A1">
      <selection activeCell="N31" sqref="N31"/>
    </sheetView>
  </sheetViews>
  <sheetFormatPr defaultColWidth="11.421875" defaultRowHeight="12.75"/>
  <cols>
    <col min="1" max="1" width="13.28125" style="5" customWidth="1"/>
    <col min="2" max="2" width="5.8515625" style="22" customWidth="1"/>
    <col min="3" max="3" width="6.7109375" style="2" customWidth="1"/>
    <col min="4" max="4" width="7.57421875" style="2" customWidth="1"/>
    <col min="5" max="5" width="1.7109375" style="2" customWidth="1"/>
    <col min="6" max="6" width="5.7109375" style="2" customWidth="1"/>
    <col min="7" max="7" width="1.7109375" style="2" customWidth="1"/>
    <col min="8" max="9" width="5.7109375" style="2" customWidth="1"/>
    <col min="10" max="10" width="1.7109375" style="2" customWidth="1"/>
    <col min="11" max="11" width="7.57421875" style="2" customWidth="1"/>
    <col min="12" max="12" width="2.7109375" style="2" customWidth="1"/>
    <col min="13" max="13" width="6.7109375" style="2" customWidth="1"/>
    <col min="14" max="14" width="3.140625" style="2" customWidth="1"/>
    <col min="15" max="15" width="6.8515625" style="20" customWidth="1"/>
    <col min="16" max="16" width="10.140625" style="5" customWidth="1"/>
    <col min="17" max="17" width="7.57421875" style="13" customWidth="1"/>
    <col min="18" max="18" width="9.57421875" style="5" customWidth="1"/>
    <col min="19" max="19" width="8.00390625" style="21" customWidth="1"/>
    <col min="20" max="16384" width="8.7109375" style="5" customWidth="1"/>
  </cols>
  <sheetData>
    <row r="1" spans="1:19" ht="13.5" customHeight="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5" customHeight="1">
      <c r="A2" s="89" t="s">
        <v>8</v>
      </c>
      <c r="L2" s="58" t="s">
        <v>71</v>
      </c>
      <c r="M2" s="59"/>
      <c r="N2" s="59"/>
      <c r="O2" s="60"/>
      <c r="P2" s="81" t="s">
        <v>25</v>
      </c>
      <c r="Q2" s="74" t="s">
        <v>27</v>
      </c>
      <c r="R2" s="74" t="s">
        <v>26</v>
      </c>
      <c r="S2" s="82"/>
    </row>
    <row r="3" spans="1:19" ht="13.5" customHeight="1">
      <c r="A3" s="187" t="s">
        <v>33</v>
      </c>
      <c r="B3" s="183"/>
      <c r="C3" s="149" t="s">
        <v>53</v>
      </c>
      <c r="D3" s="149"/>
      <c r="E3" s="149"/>
      <c r="F3" s="149"/>
      <c r="G3" s="149"/>
      <c r="H3" s="149"/>
      <c r="I3" s="149"/>
      <c r="J3" s="6"/>
      <c r="L3" s="67" t="s">
        <v>3</v>
      </c>
      <c r="M3" s="68"/>
      <c r="N3" s="68"/>
      <c r="O3" s="200"/>
      <c r="P3" s="200"/>
      <c r="Q3" s="69" t="s">
        <v>31</v>
      </c>
      <c r="R3" s="201"/>
      <c r="S3" s="202"/>
    </row>
    <row r="4" spans="1:19" s="10" customFormat="1" ht="13.5" customHeight="1">
      <c r="A4" s="187" t="s">
        <v>9</v>
      </c>
      <c r="B4" s="183"/>
      <c r="C4" s="134" t="s">
        <v>54</v>
      </c>
      <c r="D4" s="130"/>
      <c r="E4" s="130"/>
      <c r="F4" s="130"/>
      <c r="G4" s="130"/>
      <c r="H4" s="130"/>
      <c r="I4" s="130"/>
      <c r="J4" s="8"/>
      <c r="K4" s="4"/>
      <c r="L4" s="70" t="s">
        <v>34</v>
      </c>
      <c r="M4" s="71"/>
      <c r="N4" s="71"/>
      <c r="O4" s="203"/>
      <c r="P4" s="203"/>
      <c r="Q4" s="203"/>
      <c r="R4" s="203"/>
      <c r="S4" s="204"/>
    </row>
    <row r="5" spans="1:19" ht="13.5" customHeight="1">
      <c r="A5" s="187" t="s">
        <v>35</v>
      </c>
      <c r="B5" s="183"/>
      <c r="C5" s="142" t="s">
        <v>55</v>
      </c>
      <c r="D5" s="142"/>
      <c r="E5" s="142"/>
      <c r="F5" s="142"/>
      <c r="G5" s="142"/>
      <c r="H5" s="142"/>
      <c r="I5" s="142"/>
      <c r="J5" s="3"/>
      <c r="L5" s="70" t="s">
        <v>4</v>
      </c>
      <c r="M5" s="71"/>
      <c r="N5" s="71"/>
      <c r="O5" s="205"/>
      <c r="P5" s="205"/>
      <c r="Q5" s="205"/>
      <c r="R5" s="205"/>
      <c r="S5" s="206"/>
    </row>
    <row r="6" spans="1:33" ht="13.5" customHeight="1">
      <c r="A6" s="188"/>
      <c r="B6" s="183"/>
      <c r="C6" s="142" t="s">
        <v>56</v>
      </c>
      <c r="D6" s="142"/>
      <c r="E6" s="142"/>
      <c r="F6" s="142"/>
      <c r="G6" s="142"/>
      <c r="H6" s="142"/>
      <c r="I6" s="142"/>
      <c r="J6" s="3"/>
      <c r="L6" s="70" t="s">
        <v>5</v>
      </c>
      <c r="M6" s="71"/>
      <c r="N6" s="71"/>
      <c r="O6" s="220"/>
      <c r="P6" s="220"/>
      <c r="Q6" s="221" t="s">
        <v>24</v>
      </c>
      <c r="R6" s="222"/>
      <c r="S6" s="75" t="s">
        <v>23</v>
      </c>
      <c r="AF6" s="35"/>
      <c r="AG6" s="35"/>
    </row>
    <row r="7" spans="1:19" ht="13.5" customHeight="1">
      <c r="A7" s="182" t="s">
        <v>36</v>
      </c>
      <c r="B7" s="183"/>
      <c r="C7" s="130" t="s">
        <v>57</v>
      </c>
      <c r="D7" s="130"/>
      <c r="E7" s="130"/>
      <c r="F7" s="130"/>
      <c r="G7" s="130"/>
      <c r="H7" s="130"/>
      <c r="I7" s="146"/>
      <c r="J7" s="3"/>
      <c r="L7" s="72" t="s">
        <v>37</v>
      </c>
      <c r="M7" s="73"/>
      <c r="N7" s="73"/>
      <c r="O7" s="201" t="s">
        <v>32</v>
      </c>
      <c r="P7" s="201"/>
      <c r="Q7" s="201"/>
      <c r="R7" s="201"/>
      <c r="S7" s="202"/>
    </row>
    <row r="8" spans="1:19" ht="15" customHeight="1">
      <c r="A8" s="182" t="s">
        <v>38</v>
      </c>
      <c r="B8" s="183"/>
      <c r="C8" s="142" t="s">
        <v>81</v>
      </c>
      <c r="D8" s="142"/>
      <c r="E8" s="142"/>
      <c r="F8" s="142"/>
      <c r="G8" s="142"/>
      <c r="H8" s="142"/>
      <c r="I8" s="61" t="s">
        <v>39</v>
      </c>
      <c r="J8" s="62"/>
      <c r="K8" s="63"/>
      <c r="L8" s="64"/>
      <c r="M8" s="65"/>
      <c r="N8" s="66"/>
      <c r="O8" s="225" t="s">
        <v>40</v>
      </c>
      <c r="P8" s="226"/>
      <c r="Q8" s="226"/>
      <c r="R8" s="226"/>
      <c r="S8" s="226"/>
    </row>
    <row r="9" spans="1:19" ht="13.5" customHeight="1">
      <c r="A9" s="182" t="s">
        <v>41</v>
      </c>
      <c r="B9" s="183"/>
      <c r="C9" s="141" t="s">
        <v>15</v>
      </c>
      <c r="D9" s="141"/>
      <c r="E9" s="141"/>
      <c r="F9" s="141"/>
      <c r="G9" s="141"/>
      <c r="H9" s="141"/>
      <c r="I9" s="143" t="s">
        <v>58</v>
      </c>
      <c r="J9" s="144"/>
      <c r="K9" s="144"/>
      <c r="L9" s="144"/>
      <c r="M9" s="144"/>
      <c r="N9" s="145"/>
      <c r="O9" s="44" t="s">
        <v>42</v>
      </c>
      <c r="P9" s="87">
        <v>0</v>
      </c>
      <c r="Q9" s="213" t="s">
        <v>14</v>
      </c>
      <c r="R9" s="214"/>
      <c r="S9" s="214"/>
    </row>
    <row r="10" spans="1:19" ht="13.5" customHeight="1">
      <c r="A10" s="182" t="s">
        <v>32</v>
      </c>
      <c r="B10" s="183"/>
      <c r="C10" s="141"/>
      <c r="D10" s="141"/>
      <c r="E10" s="141"/>
      <c r="F10" s="141"/>
      <c r="G10" s="141"/>
      <c r="H10" s="141"/>
      <c r="I10" s="143" t="s">
        <v>30</v>
      </c>
      <c r="J10" s="144"/>
      <c r="K10" s="144"/>
      <c r="L10" s="144"/>
      <c r="M10" s="144"/>
      <c r="N10" s="145"/>
      <c r="O10" s="45" t="s">
        <v>6</v>
      </c>
      <c r="P10" s="88">
        <v>0</v>
      </c>
      <c r="Q10" s="215"/>
      <c r="R10" s="214"/>
      <c r="S10" s="214"/>
    </row>
    <row r="11" spans="1:20" ht="13.5" customHeight="1">
      <c r="A11" s="182" t="s">
        <v>43</v>
      </c>
      <c r="B11" s="183"/>
      <c r="C11" s="166">
        <v>39616</v>
      </c>
      <c r="D11" s="141"/>
      <c r="E11" s="169" t="s">
        <v>16</v>
      </c>
      <c r="F11" s="169"/>
      <c r="G11" s="169"/>
      <c r="H11" s="169"/>
      <c r="I11" s="143" t="s">
        <v>29</v>
      </c>
      <c r="J11" s="144"/>
      <c r="K11" s="144"/>
      <c r="L11" s="144"/>
      <c r="M11" s="144"/>
      <c r="N11" s="145"/>
      <c r="O11" s="44" t="s">
        <v>44</v>
      </c>
      <c r="P11" s="88">
        <v>0</v>
      </c>
      <c r="Q11" s="54"/>
      <c r="R11" s="55"/>
      <c r="S11" s="56"/>
      <c r="T11" s="56"/>
    </row>
    <row r="12" spans="1:20" ht="13.5" customHeight="1" thickBot="1">
      <c r="A12" s="182" t="s">
        <v>45</v>
      </c>
      <c r="B12" s="183"/>
      <c r="C12" s="166">
        <v>39620</v>
      </c>
      <c r="D12" s="141"/>
      <c r="E12" s="170" t="s">
        <v>17</v>
      </c>
      <c r="F12" s="170"/>
      <c r="G12" s="170"/>
      <c r="H12" s="171"/>
      <c r="I12" s="172" t="s">
        <v>28</v>
      </c>
      <c r="J12" s="173"/>
      <c r="K12" s="173"/>
      <c r="L12" s="173"/>
      <c r="M12" s="173"/>
      <c r="N12" s="174"/>
      <c r="O12" s="44" t="s">
        <v>46</v>
      </c>
      <c r="P12" s="53">
        <f>SUM(P9:P11)</f>
        <v>0</v>
      </c>
      <c r="Q12" s="54"/>
      <c r="R12" s="55"/>
      <c r="S12" s="56"/>
      <c r="T12" s="56"/>
    </row>
    <row r="13" spans="1:18" s="30" customFormat="1" ht="8.25" customHeight="1" thickTop="1">
      <c r="A13" s="167" t="s">
        <v>13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27"/>
      <c r="N13" s="27"/>
      <c r="O13" s="46"/>
      <c r="P13" s="28"/>
      <c r="Q13" s="28"/>
      <c r="R13" s="29"/>
    </row>
    <row r="14" spans="1:19" ht="12.75" customHeight="1" thickBot="1">
      <c r="A14" s="168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6"/>
      <c r="N14" s="6"/>
      <c r="O14" s="23" t="s">
        <v>47</v>
      </c>
      <c r="P14" s="53">
        <v>0</v>
      </c>
      <c r="Q14" s="1" t="s">
        <v>12</v>
      </c>
      <c r="R14"/>
      <c r="S14" s="5"/>
    </row>
    <row r="15" spans="1:19" s="125" customFormat="1" ht="10.5" customHeight="1" thickTop="1">
      <c r="A15" s="120" t="s">
        <v>87</v>
      </c>
      <c r="B15" s="121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3"/>
      <c r="O15" s="124"/>
      <c r="Q15" s="126"/>
      <c r="S15" s="127"/>
    </row>
    <row r="16" spans="1:20" ht="10.5" customHeight="1">
      <c r="A16" s="153" t="s">
        <v>50</v>
      </c>
      <c r="B16" s="154"/>
      <c r="C16" s="39" t="s">
        <v>48</v>
      </c>
      <c r="D16" s="39" t="s">
        <v>48</v>
      </c>
      <c r="E16" s="139" t="s">
        <v>48</v>
      </c>
      <c r="F16" s="140"/>
      <c r="G16" s="139" t="s">
        <v>48</v>
      </c>
      <c r="H16" s="140"/>
      <c r="I16" s="139" t="s">
        <v>48</v>
      </c>
      <c r="J16" s="140"/>
      <c r="K16" s="40" t="s">
        <v>48</v>
      </c>
      <c r="L16" s="139" t="s">
        <v>48</v>
      </c>
      <c r="M16" s="131"/>
      <c r="N16" s="94" t="s">
        <v>49</v>
      </c>
      <c r="O16" s="94"/>
      <c r="P16" s="14"/>
      <c r="Q16" s="15"/>
      <c r="R16" s="14"/>
      <c r="S16" s="9"/>
      <c r="T16" s="10"/>
    </row>
    <row r="17" spans="1:20" ht="12.75" customHeight="1" thickBot="1">
      <c r="A17" s="154"/>
      <c r="B17" s="154"/>
      <c r="C17" s="91"/>
      <c r="D17" s="91"/>
      <c r="E17" s="159"/>
      <c r="F17" s="165"/>
      <c r="G17" s="159"/>
      <c r="H17" s="165"/>
      <c r="I17" s="159"/>
      <c r="J17" s="165"/>
      <c r="K17" s="92"/>
      <c r="L17" s="159"/>
      <c r="M17" s="160"/>
      <c r="N17" s="95" t="s">
        <v>51</v>
      </c>
      <c r="O17" s="95"/>
      <c r="P17" s="93" t="s">
        <v>52</v>
      </c>
      <c r="Q17" s="24"/>
      <c r="R17" s="25"/>
      <c r="S17" s="26"/>
      <c r="T17" s="10"/>
    </row>
    <row r="18" spans="1:25" s="7" customFormat="1" ht="15" customHeight="1" thickTop="1">
      <c r="A18" s="186" t="s">
        <v>22</v>
      </c>
      <c r="B18" s="178"/>
      <c r="C18" s="76">
        <v>0</v>
      </c>
      <c r="D18" s="76">
        <v>0</v>
      </c>
      <c r="E18" s="150"/>
      <c r="F18" s="151"/>
      <c r="G18" s="150"/>
      <c r="H18" s="151"/>
      <c r="I18" s="150"/>
      <c r="J18" s="151"/>
      <c r="K18" s="76"/>
      <c r="L18" s="150"/>
      <c r="M18" s="161"/>
      <c r="N18" s="164">
        <v>929.95</v>
      </c>
      <c r="O18" s="164"/>
      <c r="P18" s="210"/>
      <c r="Q18" s="210"/>
      <c r="R18" s="210"/>
      <c r="S18" s="210"/>
      <c r="T18" s="9"/>
      <c r="U18" s="5"/>
      <c r="V18" s="5"/>
      <c r="W18" s="5"/>
      <c r="X18" s="5"/>
      <c r="Y18" s="5"/>
    </row>
    <row r="19" spans="1:20" ht="21.75" customHeight="1">
      <c r="A19" s="185" t="s">
        <v>0</v>
      </c>
      <c r="B19" s="178"/>
      <c r="C19" s="77"/>
      <c r="D19" s="78"/>
      <c r="E19" s="132"/>
      <c r="F19" s="133"/>
      <c r="G19" s="132"/>
      <c r="H19" s="133"/>
      <c r="I19" s="132"/>
      <c r="J19" s="133"/>
      <c r="K19" s="78"/>
      <c r="L19" s="132"/>
      <c r="M19" s="152"/>
      <c r="N19" s="164">
        <v>68.1</v>
      </c>
      <c r="O19" s="164"/>
      <c r="P19" s="128" t="s">
        <v>82</v>
      </c>
      <c r="Q19" s="129" t="s">
        <v>83</v>
      </c>
      <c r="R19" s="129"/>
      <c r="S19" s="129"/>
      <c r="T19" s="10"/>
    </row>
    <row r="20" spans="1:20" ht="21.75" customHeight="1">
      <c r="A20" s="184" t="s">
        <v>20</v>
      </c>
      <c r="B20" s="178"/>
      <c r="C20" s="79"/>
      <c r="D20" s="80"/>
      <c r="E20" s="132"/>
      <c r="F20" s="133"/>
      <c r="G20" s="132"/>
      <c r="H20" s="133"/>
      <c r="I20" s="132"/>
      <c r="J20" s="133"/>
      <c r="K20" s="80"/>
      <c r="L20" s="132"/>
      <c r="M20" s="152"/>
      <c r="N20" s="164">
        <v>165.74</v>
      </c>
      <c r="O20" s="164"/>
      <c r="P20" s="211" t="s">
        <v>18</v>
      </c>
      <c r="Q20" s="211"/>
      <c r="R20" s="211"/>
      <c r="S20" s="211"/>
      <c r="T20" s="10"/>
    </row>
    <row r="21" spans="1:20" ht="13.5" customHeight="1">
      <c r="A21" s="177" t="s">
        <v>59</v>
      </c>
      <c r="B21" s="178"/>
      <c r="C21" s="79"/>
      <c r="D21" s="79"/>
      <c r="E21" s="132"/>
      <c r="F21" s="133"/>
      <c r="G21" s="132"/>
      <c r="H21" s="133"/>
      <c r="I21" s="132"/>
      <c r="J21" s="133"/>
      <c r="K21" s="79"/>
      <c r="L21" s="132"/>
      <c r="M21" s="152"/>
      <c r="N21" s="227">
        <f aca="true" t="shared" si="0" ref="N21:N29">SUM(C21:M21)</f>
        <v>0</v>
      </c>
      <c r="O21" s="227"/>
      <c r="P21" s="211" t="s">
        <v>60</v>
      </c>
      <c r="Q21" s="211"/>
      <c r="R21" s="211"/>
      <c r="S21" s="211"/>
      <c r="T21" s="10"/>
    </row>
    <row r="22" spans="1:20" ht="13.5" customHeight="1">
      <c r="A22" s="177" t="s">
        <v>61</v>
      </c>
      <c r="B22" s="178"/>
      <c r="C22" s="79"/>
      <c r="D22" s="80"/>
      <c r="E22" s="132"/>
      <c r="F22" s="133"/>
      <c r="G22" s="132"/>
      <c r="H22" s="133"/>
      <c r="I22" s="132"/>
      <c r="J22" s="133"/>
      <c r="K22" s="80"/>
      <c r="L22" s="132"/>
      <c r="M22" s="152"/>
      <c r="N22" s="164">
        <v>52</v>
      </c>
      <c r="O22" s="164"/>
      <c r="P22" s="16"/>
      <c r="Q22" s="17"/>
      <c r="R22" s="16"/>
      <c r="S22" s="18"/>
      <c r="T22" s="10"/>
    </row>
    <row r="23" spans="1:20" ht="13.5" customHeight="1">
      <c r="A23" s="179" t="s">
        <v>21</v>
      </c>
      <c r="B23" s="178"/>
      <c r="C23" s="79"/>
      <c r="D23" s="80"/>
      <c r="E23" s="132"/>
      <c r="F23" s="133"/>
      <c r="G23" s="132"/>
      <c r="H23" s="133"/>
      <c r="I23" s="132"/>
      <c r="J23" s="133"/>
      <c r="K23" s="80"/>
      <c r="L23" s="132"/>
      <c r="M23" s="152"/>
      <c r="N23" s="164">
        <f t="shared" si="0"/>
        <v>0</v>
      </c>
      <c r="O23" s="164"/>
      <c r="P23" s="16"/>
      <c r="Q23" s="17"/>
      <c r="R23" s="16"/>
      <c r="S23" s="18"/>
      <c r="T23" s="10"/>
    </row>
    <row r="24" spans="1:20" ht="13.5" customHeight="1">
      <c r="A24" s="180" t="s">
        <v>19</v>
      </c>
      <c r="B24" s="181"/>
      <c r="C24" s="79"/>
      <c r="D24" s="79"/>
      <c r="E24" s="132"/>
      <c r="F24" s="133"/>
      <c r="G24" s="132"/>
      <c r="H24" s="133"/>
      <c r="I24" s="132"/>
      <c r="J24" s="133"/>
      <c r="K24" s="79"/>
      <c r="L24" s="132"/>
      <c r="M24" s="152"/>
      <c r="N24" s="164">
        <v>180</v>
      </c>
      <c r="O24" s="164"/>
      <c r="P24" s="16"/>
      <c r="Q24" s="17"/>
      <c r="R24" s="16"/>
      <c r="S24" s="18"/>
      <c r="T24" s="10"/>
    </row>
    <row r="25" spans="1:149" s="19" customFormat="1" ht="16.5" customHeight="1" thickBot="1">
      <c r="A25" s="175" t="s">
        <v>62</v>
      </c>
      <c r="B25" s="176"/>
      <c r="C25" s="90"/>
      <c r="D25" s="79"/>
      <c r="E25" s="132"/>
      <c r="F25" s="133"/>
      <c r="G25" s="132"/>
      <c r="H25" s="133"/>
      <c r="I25" s="132"/>
      <c r="J25" s="133"/>
      <c r="K25" s="79"/>
      <c r="L25" s="132"/>
      <c r="M25" s="152"/>
      <c r="N25" s="194">
        <v>60</v>
      </c>
      <c r="O25" s="194"/>
      <c r="P25" s="228" t="s">
        <v>86</v>
      </c>
      <c r="Q25" s="229"/>
      <c r="R25" s="229"/>
      <c r="S25" s="52"/>
      <c r="T25" s="9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</row>
    <row r="26" spans="1:20" ht="13.5" customHeight="1">
      <c r="A26" s="175" t="s">
        <v>63</v>
      </c>
      <c r="B26" s="176"/>
      <c r="C26" s="79"/>
      <c r="D26" s="79"/>
      <c r="E26" s="132"/>
      <c r="F26" s="133"/>
      <c r="G26" s="132"/>
      <c r="H26" s="133"/>
      <c r="I26" s="132"/>
      <c r="J26" s="133"/>
      <c r="K26" s="79"/>
      <c r="L26" s="132"/>
      <c r="M26" s="152"/>
      <c r="N26" s="164">
        <f t="shared" si="0"/>
        <v>0</v>
      </c>
      <c r="O26" s="164"/>
      <c r="P26" s="230"/>
      <c r="Q26" s="229"/>
      <c r="R26" s="229"/>
      <c r="S26" s="52"/>
      <c r="T26" s="10"/>
    </row>
    <row r="27" spans="1:20" ht="13.5" customHeight="1">
      <c r="A27" s="177" t="s">
        <v>64</v>
      </c>
      <c r="B27" s="178"/>
      <c r="C27" s="79"/>
      <c r="D27" s="79"/>
      <c r="E27" s="132"/>
      <c r="F27" s="133"/>
      <c r="G27" s="132"/>
      <c r="H27" s="133"/>
      <c r="I27" s="132"/>
      <c r="J27" s="133"/>
      <c r="K27" s="79"/>
      <c r="L27" s="132"/>
      <c r="M27" s="152"/>
      <c r="N27" s="164">
        <f t="shared" si="0"/>
        <v>0</v>
      </c>
      <c r="O27" s="164"/>
      <c r="P27" s="16"/>
      <c r="Q27" s="17"/>
      <c r="R27" s="16"/>
      <c r="S27" s="18"/>
      <c r="T27" s="10"/>
    </row>
    <row r="28" spans="1:20" ht="13.5" customHeight="1">
      <c r="A28" s="177" t="s">
        <v>65</v>
      </c>
      <c r="B28" s="178"/>
      <c r="C28" s="79"/>
      <c r="D28" s="79"/>
      <c r="E28" s="132"/>
      <c r="F28" s="133"/>
      <c r="G28" s="132"/>
      <c r="H28" s="133"/>
      <c r="I28" s="132"/>
      <c r="J28" s="133"/>
      <c r="K28" s="79"/>
      <c r="L28" s="132"/>
      <c r="M28" s="152"/>
      <c r="N28" s="164">
        <v>24.35</v>
      </c>
      <c r="O28" s="164"/>
      <c r="P28" s="16" t="s">
        <v>84</v>
      </c>
      <c r="Q28" s="17"/>
      <c r="R28" s="16"/>
      <c r="S28" s="18"/>
      <c r="T28" s="10"/>
    </row>
    <row r="29" spans="1:20" ht="21.75" customHeight="1">
      <c r="A29" s="198" t="s">
        <v>66</v>
      </c>
      <c r="B29" s="199"/>
      <c r="C29" s="96"/>
      <c r="D29" s="96"/>
      <c r="E29" s="157"/>
      <c r="F29" s="158"/>
      <c r="G29" s="157"/>
      <c r="H29" s="158"/>
      <c r="I29" s="157"/>
      <c r="J29" s="158"/>
      <c r="K29" s="97"/>
      <c r="L29" s="157"/>
      <c r="M29" s="162"/>
      <c r="N29" s="163">
        <f t="shared" si="0"/>
        <v>0</v>
      </c>
      <c r="O29" s="163"/>
      <c r="P29" s="98" t="s">
        <v>67</v>
      </c>
      <c r="Q29" s="99" t="s">
        <v>68</v>
      </c>
      <c r="R29" s="100" t="s">
        <v>69</v>
      </c>
      <c r="S29" s="101"/>
      <c r="T29" s="10"/>
    </row>
    <row r="30" spans="1:20" ht="15.75" customHeight="1">
      <c r="A30" s="195" t="s">
        <v>70</v>
      </c>
      <c r="B30" s="196"/>
      <c r="C30" s="102">
        <f>SUM(C18:C29)</f>
        <v>0</v>
      </c>
      <c r="D30" s="102">
        <f>SUM(D18:D29)</f>
        <v>0</v>
      </c>
      <c r="E30" s="197">
        <f>SUM(E18:F29)</f>
        <v>0</v>
      </c>
      <c r="F30" s="197"/>
      <c r="G30" s="197">
        <f>SUM(G18:H29)</f>
        <v>0</v>
      </c>
      <c r="H30" s="197"/>
      <c r="I30" s="197">
        <f>SUM(I18:J29)</f>
        <v>0</v>
      </c>
      <c r="J30" s="197"/>
      <c r="K30" s="102">
        <f>SUM(K18:K29)</f>
        <v>0</v>
      </c>
      <c r="L30" s="197">
        <f>SUM(L18:M29)</f>
        <v>0</v>
      </c>
      <c r="M30" s="197"/>
      <c r="N30" s="164">
        <f>SUM(N18+N19+N20+N22+N24+N25+N28)</f>
        <v>1480.1399999999999</v>
      </c>
      <c r="O30" s="164"/>
      <c r="P30" s="102">
        <f>P12</f>
        <v>0</v>
      </c>
      <c r="Q30" s="103">
        <f>P14</f>
        <v>0</v>
      </c>
      <c r="R30" s="193">
        <f>N30-P30-Q30</f>
        <v>1480.1399999999999</v>
      </c>
      <c r="S30" s="193"/>
      <c r="T30" s="10"/>
    </row>
    <row r="31" spans="1:19" ht="15.75" customHeight="1">
      <c r="A31" s="12" t="s">
        <v>72</v>
      </c>
      <c r="H31" s="11"/>
      <c r="I31" s="11"/>
      <c r="J31" s="11"/>
      <c r="K31" s="11"/>
      <c r="L31" s="11"/>
      <c r="M31" s="6"/>
      <c r="N31" s="6"/>
      <c r="P31" s="119">
        <f>N30-P30</f>
        <v>1480.1399999999999</v>
      </c>
      <c r="Q31" s="216" t="s">
        <v>11</v>
      </c>
      <c r="R31" s="217"/>
      <c r="S31" s="218"/>
    </row>
    <row r="32" spans="1:19" ht="12" customHeight="1">
      <c r="A32" s="57" t="s">
        <v>73</v>
      </c>
      <c r="C32" s="31"/>
      <c r="D32" s="31"/>
      <c r="E32" s="31"/>
      <c r="F32" s="31"/>
      <c r="G32" s="31"/>
      <c r="H32" s="31"/>
      <c r="I32" s="31"/>
      <c r="J32" s="31"/>
      <c r="K32" s="31"/>
      <c r="L32" s="223" t="s">
        <v>74</v>
      </c>
      <c r="M32" s="224"/>
      <c r="N32" s="104" t="s">
        <v>75</v>
      </c>
      <c r="O32" s="105"/>
      <c r="P32" s="106" t="s">
        <v>76</v>
      </c>
      <c r="Q32" s="107" t="s">
        <v>77</v>
      </c>
      <c r="R32" s="189" t="s">
        <v>78</v>
      </c>
      <c r="S32" s="190"/>
    </row>
    <row r="33" spans="1:19" ht="12" customHeight="1">
      <c r="A33" s="57" t="s">
        <v>79</v>
      </c>
      <c r="C33" s="31"/>
      <c r="D33" s="31"/>
      <c r="E33" s="31"/>
      <c r="F33" s="31"/>
      <c r="G33" s="31"/>
      <c r="H33" s="31"/>
      <c r="I33" s="31"/>
      <c r="J33" s="31"/>
      <c r="K33" s="31"/>
      <c r="L33" s="137"/>
      <c r="M33" s="138"/>
      <c r="N33" s="137"/>
      <c r="O33" s="138"/>
      <c r="P33" s="83"/>
      <c r="Q33" s="84"/>
      <c r="R33" s="191"/>
      <c r="S33" s="192"/>
    </row>
    <row r="34" spans="1:19" ht="12" customHeight="1">
      <c r="A34" s="57" t="s">
        <v>80</v>
      </c>
      <c r="C34" s="31"/>
      <c r="D34" s="31"/>
      <c r="E34" s="31"/>
      <c r="F34" s="31"/>
      <c r="G34" s="31"/>
      <c r="H34" s="31"/>
      <c r="I34" s="31"/>
      <c r="J34" s="31"/>
      <c r="K34" s="31"/>
      <c r="L34" s="155"/>
      <c r="M34" s="156"/>
      <c r="N34" s="135"/>
      <c r="O34" s="136"/>
      <c r="P34" s="85"/>
      <c r="Q34" s="86"/>
      <c r="R34" s="191"/>
      <c r="S34" s="192"/>
    </row>
    <row r="35" spans="1:19" ht="12" customHeight="1">
      <c r="A35" s="57" t="s">
        <v>85</v>
      </c>
      <c r="C35" s="31"/>
      <c r="D35" s="31"/>
      <c r="E35" s="31"/>
      <c r="F35" s="31"/>
      <c r="G35" s="31"/>
      <c r="H35" s="31"/>
      <c r="I35" s="31"/>
      <c r="J35" s="31"/>
      <c r="K35" s="31"/>
      <c r="L35" s="155"/>
      <c r="M35" s="156"/>
      <c r="N35" s="135"/>
      <c r="O35" s="136"/>
      <c r="P35" s="85"/>
      <c r="Q35" s="86"/>
      <c r="R35" s="191"/>
      <c r="S35" s="192"/>
    </row>
    <row r="36" spans="2:19" ht="9" customHeight="1">
      <c r="B36" s="43"/>
      <c r="C36" s="7"/>
      <c r="D36" s="7"/>
      <c r="E36" s="7"/>
      <c r="F36" s="7"/>
      <c r="G36" s="7"/>
      <c r="H36" s="7"/>
      <c r="I36" s="7"/>
      <c r="J36" s="7"/>
      <c r="K36" s="7"/>
      <c r="L36" s="108"/>
      <c r="M36" s="48"/>
      <c r="N36" s="48"/>
      <c r="O36" s="49"/>
      <c r="P36" s="50"/>
      <c r="Q36" s="51"/>
      <c r="R36" s="50"/>
      <c r="S36" s="109"/>
    </row>
    <row r="37" spans="1:19" ht="15" customHeight="1" thickBot="1">
      <c r="A37" s="207"/>
      <c r="B37" s="208"/>
      <c r="C37" s="209"/>
      <c r="D37" s="6"/>
      <c r="E37" s="6"/>
      <c r="F37" s="219"/>
      <c r="G37" s="219"/>
      <c r="H37" s="219"/>
      <c r="I37" s="219"/>
      <c r="J37" s="219"/>
      <c r="K37" s="219"/>
      <c r="L37" s="110"/>
      <c r="M37" s="212"/>
      <c r="N37" s="212"/>
      <c r="O37" s="212"/>
      <c r="P37" s="212"/>
      <c r="Q37" s="212"/>
      <c r="R37" s="212"/>
      <c r="S37" s="111"/>
    </row>
    <row r="38" spans="1:19" ht="12">
      <c r="A38" s="41" t="s">
        <v>1</v>
      </c>
      <c r="C38" s="6"/>
      <c r="F38" s="42" t="s">
        <v>2</v>
      </c>
      <c r="G38" s="6"/>
      <c r="H38" s="6"/>
      <c r="I38" s="6"/>
      <c r="J38" s="6"/>
      <c r="K38" s="6"/>
      <c r="L38" s="112"/>
      <c r="M38" s="113" t="s">
        <v>10</v>
      </c>
      <c r="N38" s="114"/>
      <c r="O38" s="115"/>
      <c r="P38" s="116"/>
      <c r="Q38" s="117"/>
      <c r="R38" s="116"/>
      <c r="S38" s="118"/>
    </row>
    <row r="39" spans="1:19" ht="12">
      <c r="A39" s="36" t="s">
        <v>7</v>
      </c>
      <c r="C39" s="37"/>
      <c r="D39" s="37"/>
      <c r="E39" s="37"/>
      <c r="F39" s="37" t="s">
        <v>7</v>
      </c>
      <c r="G39" s="37"/>
      <c r="H39" s="37"/>
      <c r="I39" s="37"/>
      <c r="J39" s="37"/>
      <c r="K39" s="38"/>
      <c r="L39" s="6"/>
      <c r="M39" s="32"/>
      <c r="N39" s="33"/>
      <c r="P39" s="7"/>
      <c r="Q39" s="34"/>
      <c r="R39" s="7"/>
      <c r="S39" s="47" t="s">
        <v>88</v>
      </c>
    </row>
  </sheetData>
  <mergeCells count="144">
    <mergeCell ref="O6:P6"/>
    <mergeCell ref="Q6:R6"/>
    <mergeCell ref="L32:M32"/>
    <mergeCell ref="O8:S8"/>
    <mergeCell ref="N23:O23"/>
    <mergeCell ref="N22:O22"/>
    <mergeCell ref="N21:O21"/>
    <mergeCell ref="P25:R26"/>
    <mergeCell ref="N19:O19"/>
    <mergeCell ref="N18:O18"/>
    <mergeCell ref="A37:C37"/>
    <mergeCell ref="O7:S7"/>
    <mergeCell ref="P18:S18"/>
    <mergeCell ref="P20:S20"/>
    <mergeCell ref="P21:S21"/>
    <mergeCell ref="M37:R37"/>
    <mergeCell ref="R35:S35"/>
    <mergeCell ref="Q9:S10"/>
    <mergeCell ref="Q31:S31"/>
    <mergeCell ref="F37:K37"/>
    <mergeCell ref="O3:P3"/>
    <mergeCell ref="R3:S3"/>
    <mergeCell ref="O4:S4"/>
    <mergeCell ref="O5:S5"/>
    <mergeCell ref="N25:O25"/>
    <mergeCell ref="N24:O24"/>
    <mergeCell ref="N20:O20"/>
    <mergeCell ref="A30:B30"/>
    <mergeCell ref="N30:O30"/>
    <mergeCell ref="L30:M30"/>
    <mergeCell ref="E30:F30"/>
    <mergeCell ref="G30:H30"/>
    <mergeCell ref="I30:J30"/>
    <mergeCell ref="A29:B29"/>
    <mergeCell ref="R32:S32"/>
    <mergeCell ref="R33:S33"/>
    <mergeCell ref="R34:S34"/>
    <mergeCell ref="R30:S30"/>
    <mergeCell ref="A3:B3"/>
    <mergeCell ref="A4:B4"/>
    <mergeCell ref="A5:B5"/>
    <mergeCell ref="A6:B6"/>
    <mergeCell ref="A7:B7"/>
    <mergeCell ref="A8:B8"/>
    <mergeCell ref="A9:B9"/>
    <mergeCell ref="A25:B25"/>
    <mergeCell ref="A20:B20"/>
    <mergeCell ref="A19:B19"/>
    <mergeCell ref="A18:B18"/>
    <mergeCell ref="A10:B10"/>
    <mergeCell ref="A11:B11"/>
    <mergeCell ref="A12:B12"/>
    <mergeCell ref="A26:B26"/>
    <mergeCell ref="A28:B28"/>
    <mergeCell ref="A21:B21"/>
    <mergeCell ref="A22:B22"/>
    <mergeCell ref="A23:B23"/>
    <mergeCell ref="A24:B24"/>
    <mergeCell ref="A27:B27"/>
    <mergeCell ref="E17:F17"/>
    <mergeCell ref="G17:H17"/>
    <mergeCell ref="I17:J17"/>
    <mergeCell ref="C11:D11"/>
    <mergeCell ref="C12:D12"/>
    <mergeCell ref="A13:L14"/>
    <mergeCell ref="E11:H11"/>
    <mergeCell ref="E12:H12"/>
    <mergeCell ref="I11:N11"/>
    <mergeCell ref="I12:N12"/>
    <mergeCell ref="N29:O29"/>
    <mergeCell ref="N28:O28"/>
    <mergeCell ref="N27:O27"/>
    <mergeCell ref="N26:O26"/>
    <mergeCell ref="L28:M28"/>
    <mergeCell ref="L29:M29"/>
    <mergeCell ref="L24:M24"/>
    <mergeCell ref="I27:J27"/>
    <mergeCell ref="I26:J26"/>
    <mergeCell ref="I25:J25"/>
    <mergeCell ref="I24:J24"/>
    <mergeCell ref="L25:M25"/>
    <mergeCell ref="L26:M26"/>
    <mergeCell ref="L27:M27"/>
    <mergeCell ref="L22:M22"/>
    <mergeCell ref="L23:M23"/>
    <mergeCell ref="L17:M17"/>
    <mergeCell ref="L18:M18"/>
    <mergeCell ref="L19:M19"/>
    <mergeCell ref="L20:M20"/>
    <mergeCell ref="I22:J22"/>
    <mergeCell ref="I21:J21"/>
    <mergeCell ref="I20:J20"/>
    <mergeCell ref="G18:H18"/>
    <mergeCell ref="G19:H19"/>
    <mergeCell ref="G22:H22"/>
    <mergeCell ref="I19:J19"/>
    <mergeCell ref="I18:J18"/>
    <mergeCell ref="I23:J23"/>
    <mergeCell ref="E24:F24"/>
    <mergeCell ref="G24:H24"/>
    <mergeCell ref="I28:J28"/>
    <mergeCell ref="E28:F28"/>
    <mergeCell ref="G28:H28"/>
    <mergeCell ref="G23:H23"/>
    <mergeCell ref="G25:H25"/>
    <mergeCell ref="E22:F22"/>
    <mergeCell ref="E23:F23"/>
    <mergeCell ref="L35:M35"/>
    <mergeCell ref="L34:M34"/>
    <mergeCell ref="L33:M33"/>
    <mergeCell ref="G26:H26"/>
    <mergeCell ref="E27:F27"/>
    <mergeCell ref="E29:F29"/>
    <mergeCell ref="G29:H29"/>
    <mergeCell ref="I29:J29"/>
    <mergeCell ref="A1:S1"/>
    <mergeCell ref="C3:I3"/>
    <mergeCell ref="E20:F20"/>
    <mergeCell ref="E21:F21"/>
    <mergeCell ref="G20:H20"/>
    <mergeCell ref="G21:H21"/>
    <mergeCell ref="E18:F18"/>
    <mergeCell ref="E19:F19"/>
    <mergeCell ref="L21:M21"/>
    <mergeCell ref="A16:B17"/>
    <mergeCell ref="C4:I4"/>
    <mergeCell ref="C9:H9"/>
    <mergeCell ref="C8:H8"/>
    <mergeCell ref="C10:H10"/>
    <mergeCell ref="I9:N9"/>
    <mergeCell ref="I10:N10"/>
    <mergeCell ref="C6:I6"/>
    <mergeCell ref="C5:I5"/>
    <mergeCell ref="C7:I7"/>
    <mergeCell ref="N35:O35"/>
    <mergeCell ref="N34:O34"/>
    <mergeCell ref="N33:O33"/>
    <mergeCell ref="E16:F16"/>
    <mergeCell ref="G16:H16"/>
    <mergeCell ref="I16:J16"/>
    <mergeCell ref="L16:M16"/>
    <mergeCell ref="G27:H27"/>
    <mergeCell ref="E25:F25"/>
    <mergeCell ref="E26:F26"/>
  </mergeCells>
  <hyperlinks>
    <hyperlink ref="C4" r:id="rId1" display="bolte@ucolick.org"/>
  </hyperlinks>
  <printOptions/>
  <pageMargins left="0.56" right="0.12" top="0.28" bottom="0" header="0.29" footer="0.13"/>
  <pageSetup fitToWidth="0" horizontalDpi="600" verticalDpi="600" orientation="landscape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Call</dc:creator>
  <cp:keywords/>
  <dc:description/>
  <cp:lastModifiedBy>Mike Bolte</cp:lastModifiedBy>
  <cp:lastPrinted>2008-07-17T22:04:00Z</cp:lastPrinted>
  <dcterms:created xsi:type="dcterms:W3CDTF">1999-03-30T19:58:57Z</dcterms:created>
  <dcterms:modified xsi:type="dcterms:W3CDTF">2007-04-03T18:30:54Z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