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 post trav Sept2001" sheetId="1" r:id="rId3"/>
  </sheets>
  <definedNames/>
  <calcPr/>
</workbook>
</file>

<file path=xl/sharedStrings.xml><?xml version="1.0" encoding="utf-8"?>
<sst xmlns="http://schemas.openxmlformats.org/spreadsheetml/2006/main" count="81" uniqueCount="72">
  <si>
    <t xml:space="preserve">POST TRAVEL EXPENSE </t>
  </si>
  <si>
    <t>For Office Use Only</t>
  </si>
  <si>
    <t xml:space="preserve">  </t>
  </si>
  <si>
    <t xml:space="preserve"> </t>
  </si>
  <si>
    <t>Traveler's Name:</t>
  </si>
  <si>
    <t>Trip Number:</t>
  </si>
  <si>
    <t>Date:</t>
  </si>
  <si>
    <t>Traveler's Email:</t>
  </si>
  <si>
    <t>Document #</t>
  </si>
  <si>
    <t>Address:</t>
  </si>
  <si>
    <t>Date Due:</t>
  </si>
  <si>
    <t xml:space="preserve">Prepared by: </t>
  </si>
  <si>
    <t>Phone:</t>
  </si>
  <si>
    <t>Vendor#@</t>
  </si>
  <si>
    <t>Destination(s)</t>
  </si>
  <si>
    <t>Traveler's Status</t>
  </si>
  <si>
    <t>Payments Made To/Or On Behalf Of Traveler</t>
  </si>
  <si>
    <t>Purpose of Travel</t>
  </si>
  <si>
    <t xml:space="preserve">U.S. Citizen:      Yes              No      </t>
  </si>
  <si>
    <t>Airfare</t>
  </si>
  <si>
    <t>Enter all payments made on behalf of the traveler.</t>
  </si>
  <si>
    <t>Foreign:Visa Type</t>
  </si>
  <si>
    <t>RegFee</t>
  </si>
  <si>
    <t>Departure Date:</t>
  </si>
  <si>
    <t xml:space="preserve">UC Student Campus  </t>
  </si>
  <si>
    <t>Lodging</t>
  </si>
  <si>
    <t>Return Date:</t>
  </si>
  <si>
    <t>UC Employee Campus</t>
  </si>
  <si>
    <t>Total</t>
  </si>
  <si>
    <t>If traveler chooses to include personal travel, record times/dates based only on the business portion of the trip.  Provide explanation of personal travel.</t>
  </si>
  <si>
    <t>Cash</t>
  </si>
  <si>
    <t>Enter cash advances from UCSC</t>
  </si>
  <si>
    <t>NOTE: Only Enter Numerical Values</t>
  </si>
  <si>
    <t>Description of Expense</t>
  </si>
  <si>
    <t>Date</t>
  </si>
  <si>
    <t>TOTAL</t>
  </si>
  <si>
    <t>EXPENSE</t>
  </si>
  <si>
    <t>COMMENTS</t>
  </si>
  <si>
    <r>
      <rPr/>
      <t>Airfare</t>
    </r>
    <r>
      <rPr>
        <rFont val="Times New Roman"/>
        <b/>
        <i/>
        <sz val="10.0"/>
      </rPr>
      <t xml:space="preserve"> *</t>
    </r>
  </si>
  <si>
    <r>
      <rPr/>
      <t>PC Mileage 54.5¢</t>
    </r>
    <r>
      <rPr>
        <rFont val="Times New Roman"/>
        <sz val="9.0"/>
      </rPr>
      <t xml:space="preserve"> per mile </t>
    </r>
    <r>
      <rPr>
        <rFont val="Times New Roman"/>
        <sz val="8.0"/>
      </rPr>
      <t>(1/1/18)</t>
    </r>
  </si>
  <si>
    <r>
      <rPr/>
      <t>Rental Car</t>
    </r>
    <r>
      <rPr>
        <rFont val="Times New Roman"/>
        <b/>
        <i/>
        <sz val="10.0"/>
      </rPr>
      <t xml:space="preserve"> *</t>
    </r>
    <r>
      <rPr>
        <rFont val="Times New Roman"/>
        <i/>
        <sz val="10.0"/>
      </rPr>
      <t xml:space="preserve"> </t>
    </r>
    <r>
      <rPr>
        <rFont val="Times New Roman"/>
        <i/>
        <sz val="8.0"/>
      </rPr>
      <t>(excludes insurance)</t>
    </r>
  </si>
  <si>
    <t>Other Transportation</t>
  </si>
  <si>
    <t>Parking/Tolls</t>
  </si>
  <si>
    <r>
      <rPr/>
      <t xml:space="preserve">Conference </t>
    </r>
    <r>
      <rPr>
        <rFont val="Times New Roman"/>
        <b/>
        <i/>
        <sz val="10.0"/>
      </rPr>
      <t>Registration*</t>
    </r>
  </si>
  <si>
    <r>
      <rPr/>
      <t>Lodging</t>
    </r>
    <r>
      <rPr>
        <rFont val="Times New Roman"/>
        <sz val="10.0"/>
      </rPr>
      <t xml:space="preserve"> </t>
    </r>
    <r>
      <rPr>
        <rFont val="Times New Roman"/>
        <b/>
        <sz val="10.0"/>
      </rPr>
      <t xml:space="preserve">* </t>
    </r>
    <r>
      <rPr>
        <rFont val="Times New Roman"/>
        <sz val="10.0"/>
      </rPr>
      <t>(Room &amp; Tax Only)</t>
    </r>
  </si>
  <si>
    <t>Meals &amp; Incidentals</t>
  </si>
  <si>
    <r>
      <rPr/>
      <t xml:space="preserve">Claim </t>
    </r>
    <r>
      <rPr>
        <rFont val="Times New Roman"/>
        <b/>
        <sz val="8.0"/>
      </rPr>
      <t>ACTUAL</t>
    </r>
    <r>
      <rPr>
        <rFont val="Times New Roman"/>
        <sz val="8.0"/>
      </rPr>
      <t xml:space="preserve"> costs for meals/incidentals, up to $62 per day </t>
    </r>
  </si>
  <si>
    <t>Foreign Per Diem</t>
  </si>
  <si>
    <t>Long Term</t>
  </si>
  <si>
    <r>
      <rPr/>
      <t xml:space="preserve">Miscellaneous </t>
    </r>
    <r>
      <rPr>
        <rFont val="Times New Roman"/>
        <sz val="10.0"/>
      </rPr>
      <t xml:space="preserve"> (explain)</t>
    </r>
  </si>
  <si>
    <t>**Totals from additional pages</t>
  </si>
  <si>
    <t>Less Payments on behalf of Traveler</t>
  </si>
  <si>
    <t>Less Cash Advance</t>
  </si>
  <si>
    <t>Due to Traveler or &lt;Due to Regents&gt;</t>
  </si>
  <si>
    <t>TOTALS:</t>
  </si>
  <si>
    <t>* Must submit original receipts.    ** Use additional forms for further expenses and explanations</t>
  </si>
  <si>
    <t>Amount to charge FOAPAL</t>
  </si>
  <si>
    <t xml:space="preserve">Traveler's certification: I certify that the above is a true statement, that the expenses claimed were incurred </t>
  </si>
  <si>
    <t>Fund</t>
  </si>
  <si>
    <t>Org</t>
  </si>
  <si>
    <t>Account</t>
  </si>
  <si>
    <t>Activity</t>
  </si>
  <si>
    <t>Amount</t>
  </si>
  <si>
    <t xml:space="preserve">by me while on official University business on the dates shown, and that I have attached original receipts </t>
  </si>
  <si>
    <t xml:space="preserve">for each expense of $75.00 or more, as required by University policy.  I certify that I have complied with </t>
  </si>
  <si>
    <t>California's auto  liability insurance law while operating my personal automobile on University business.</t>
  </si>
  <si>
    <t>Traveler's Signature - Required</t>
  </si>
  <si>
    <t>PI or Other Authorizing Signature</t>
  </si>
  <si>
    <t>Authorized Funding Signature and Date</t>
  </si>
  <si>
    <t>Sign and Date</t>
  </si>
  <si>
    <t>Please Provide Funding Source, Sign and Date</t>
  </si>
  <si>
    <t>Revised: 1/01/18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</si>
</sst>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_);[Red]\(&quot;$&quot;#,##0.00\)"/>
    <numFmt numFmtId="165" formatCode="&quot;$&quot;#,##0.00_);\(&quot;$&quot;#,##0.00\)"/>
    <numFmt numFmtId="166" formatCode="_(&quot;$&quot;* #,##0.00_);_(&quot;$&quot;* \(#,##0.00\);_(&quot;$&quot;* &quot;-&quot;??_);_(@_)"/>
    <numFmt numFmtId="167" formatCode="m/d/yyyy"/>
    <numFmt numFmtId="168" formatCode="000000"/>
    <numFmt numFmtId="169" formatCode="00"/>
  </numFmts>
  <fonts count="28">
    <font>
      <sz val="10.0"/>
      <color rgb="FF000000"/>
      <name val="Open Sans"/>
    </font>
    <font>
      <b/>
      <sz val="10.0"/>
      <color rgb="FFDD0806"/>
      <name val="Arial"/>
    </font>
    <font>
      <sz val="10.0"/>
      <name val="Times New Roman"/>
    </font>
    <font>
      <b/>
      <sz val="14.0"/>
      <name val="Times New Roman"/>
    </font>
    <font>
      <b/>
      <sz val="8.0"/>
      <name val="Times New Roman"/>
    </font>
    <font>
      <b/>
      <sz val="9.0"/>
      <name val="Times New Roman"/>
    </font>
    <font>
      <b/>
      <sz val="10.0"/>
      <name val="Times New Roman"/>
    </font>
    <font>
      <b/>
      <sz val="7.0"/>
      <name val="Times New Roman"/>
    </font>
    <font>
      <sz val="10.0"/>
      <name val="Open Sans"/>
    </font>
    <font>
      <b/>
      <sz val="11.0"/>
      <name val="Times New Roman"/>
    </font>
    <font/>
    <font>
      <sz val="8.0"/>
      <name val="Times New Roman"/>
    </font>
    <font>
      <u/>
      <sz val="10.0"/>
      <color rgb="FF0000D4"/>
      <name val="Open Sans"/>
    </font>
    <font>
      <sz val="9.0"/>
      <name val="Times New Roman"/>
    </font>
    <font>
      <b/>
      <sz val="11.0"/>
      <color rgb="FF000000"/>
      <name val="Times New Roman"/>
    </font>
    <font>
      <sz val="11.0"/>
      <name val="Times New Roman"/>
    </font>
    <font>
      <i/>
      <sz val="8.0"/>
      <name val="Times New Roman"/>
    </font>
    <font>
      <u/>
      <sz val="8.0"/>
      <color rgb="FF0000D4"/>
      <name val="Open Sans"/>
    </font>
    <font>
      <sz val="8.0"/>
      <name val="Open Sans"/>
    </font>
    <font>
      <sz val="9.0"/>
      <name val="Open Sans"/>
    </font>
    <font>
      <i/>
      <sz val="9.0"/>
      <name val="Times New Roman"/>
    </font>
    <font>
      <b/>
      <sz val="8.0"/>
      <color rgb="FFDD0806"/>
      <name val="Times New Roman"/>
    </font>
    <font>
      <b/>
      <sz val="10.0"/>
      <color rgb="FFDD0806"/>
      <name val="Times New Roman"/>
    </font>
    <font>
      <sz val="7.0"/>
      <name val="Times New Roman"/>
    </font>
    <font>
      <u/>
      <sz val="10.0"/>
      <name val="Times New Roman"/>
    </font>
    <font>
      <u/>
      <sz val="10.0"/>
      <name val="Times New Roman"/>
    </font>
    <font>
      <b/>
      <i/>
      <sz val="8.0"/>
      <name val="Times New Roman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E3E3E3"/>
        <bgColor rgb="FFE3E3E3"/>
      </patternFill>
    </fill>
  </fills>
  <borders count="47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2" numFmtId="164" xfId="0" applyAlignment="1" applyFont="1" applyNumberFormat="1">
      <alignment shrinkToFit="0" vertical="bottom" wrapText="0"/>
    </xf>
    <xf borderId="1" fillId="2" fontId="4" numFmtId="164" xfId="0" applyAlignment="1" applyBorder="1" applyFill="1" applyFont="1" applyNumberFormat="1">
      <alignment shrinkToFit="0" vertical="bottom" wrapText="0"/>
    </xf>
    <xf borderId="2" fillId="2" fontId="5" numFmtId="164" xfId="0" applyAlignment="1" applyBorder="1" applyFont="1" applyNumberFormat="1">
      <alignment horizontal="center" shrinkToFit="0" vertical="bottom" wrapText="0"/>
    </xf>
    <xf borderId="2" fillId="2" fontId="6" numFmtId="165" xfId="0" applyAlignment="1" applyBorder="1" applyFont="1" applyNumberFormat="1">
      <alignment shrinkToFit="0" vertical="bottom" wrapText="0"/>
    </xf>
    <xf borderId="2" fillId="2" fontId="4" numFmtId="164" xfId="0" applyAlignment="1" applyBorder="1" applyFont="1" applyNumberFormat="1">
      <alignment shrinkToFit="0" vertical="bottom" wrapText="0"/>
    </xf>
    <xf borderId="2" fillId="2" fontId="7" numFmtId="0" xfId="0" applyAlignment="1" applyBorder="1" applyFont="1">
      <alignment horizontal="left" shrinkToFit="0" vertical="bottom" wrapText="0"/>
    </xf>
    <xf borderId="3" fillId="2" fontId="8" numFmtId="0" xfId="0" applyAlignment="1" applyBorder="1" applyFont="1">
      <alignment shrinkToFit="0" vertical="bottom" wrapText="0"/>
    </xf>
    <xf borderId="0" fillId="0" fontId="6" numFmtId="0" xfId="0" applyAlignment="1" applyFont="1">
      <alignment horizontal="right" shrinkToFit="0" vertical="bottom" wrapText="1"/>
    </xf>
    <xf borderId="4" fillId="0" fontId="9" numFmtId="164" xfId="0" applyAlignment="1" applyBorder="1" applyFont="1" applyNumberFormat="1">
      <alignment horizontal="left" shrinkToFit="0" vertical="bottom" wrapText="0"/>
    </xf>
    <xf borderId="4" fillId="0" fontId="10" numFmtId="0" xfId="0" applyBorder="1" applyFont="1"/>
    <xf borderId="1" fillId="2" fontId="11" numFmtId="164" xfId="0" applyAlignment="1" applyBorder="1" applyFont="1" applyNumberFormat="1">
      <alignment shrinkToFit="0" vertical="bottom" wrapText="0"/>
    </xf>
    <xf borderId="5" fillId="2" fontId="11" numFmtId="164" xfId="0" applyAlignment="1" applyBorder="1" applyFont="1" applyNumberFormat="1">
      <alignment shrinkToFit="0" vertical="bottom" wrapText="0"/>
    </xf>
    <xf borderId="6" fillId="2" fontId="2" numFmtId="0" xfId="0" applyAlignment="1" applyBorder="1" applyFont="1">
      <alignment horizontal="left" shrinkToFit="0" vertical="bottom" wrapText="0"/>
    </xf>
    <xf borderId="7" fillId="0" fontId="10" numFmtId="0" xfId="0" applyBorder="1" applyFont="1"/>
    <xf borderId="5" fillId="2" fontId="11" numFmtId="0" xfId="0" applyAlignment="1" applyBorder="1" applyFont="1">
      <alignment horizontal="center" shrinkToFit="0" vertical="bottom" wrapText="0"/>
    </xf>
    <xf borderId="8" fillId="0" fontId="10" numFmtId="0" xfId="0" applyBorder="1" applyFont="1"/>
    <xf borderId="9" fillId="0" fontId="12" numFmtId="164" xfId="0" applyAlignment="1" applyBorder="1" applyFont="1" applyNumberFormat="1">
      <alignment horizontal="left" shrinkToFit="0" vertical="bottom" wrapText="0"/>
    </xf>
    <xf borderId="9" fillId="0" fontId="10" numFmtId="0" xfId="0" applyBorder="1" applyFont="1"/>
    <xf borderId="0" fillId="0" fontId="13" numFmtId="164" xfId="0" applyAlignment="1" applyFont="1" applyNumberFormat="1">
      <alignment shrinkToFit="0" vertical="bottom" wrapText="0"/>
    </xf>
    <xf borderId="10" fillId="2" fontId="11" numFmtId="164" xfId="0" applyAlignment="1" applyBorder="1" applyFont="1" applyNumberFormat="1">
      <alignment shrinkToFit="0" vertical="bottom" wrapText="0"/>
    </xf>
    <xf borderId="11" fillId="2" fontId="11" numFmtId="164" xfId="0" applyAlignment="1" applyBorder="1" applyFont="1" applyNumberFormat="1">
      <alignment shrinkToFit="0" vertical="bottom" wrapText="0"/>
    </xf>
    <xf borderId="12" fillId="2" fontId="2" numFmtId="0" xfId="0" applyAlignment="1" applyBorder="1" applyFont="1">
      <alignment horizontal="left" shrinkToFit="0" vertical="bottom" wrapText="0"/>
    </xf>
    <xf borderId="13" fillId="0" fontId="10" numFmtId="0" xfId="0" applyBorder="1" applyFont="1"/>
    <xf borderId="14" fillId="0" fontId="10" numFmtId="0" xfId="0" applyBorder="1" applyFont="1"/>
    <xf borderId="0" fillId="0" fontId="13" numFmtId="0" xfId="0" applyAlignment="1" applyFont="1">
      <alignment shrinkToFit="0" vertical="bottom" wrapText="0"/>
    </xf>
    <xf borderId="9" fillId="0" fontId="14" numFmtId="164" xfId="0" applyAlignment="1" applyBorder="1" applyFont="1" applyNumberFormat="1">
      <alignment horizontal="left" shrinkToFit="0" vertical="bottom" wrapText="0"/>
    </xf>
    <xf borderId="6" fillId="2" fontId="2" numFmtId="39" xfId="0" applyAlignment="1" applyBorder="1" applyFont="1" applyNumberFormat="1">
      <alignment horizontal="left" shrinkToFit="0" vertical="bottom" wrapText="0"/>
    </xf>
    <xf borderId="0" fillId="0" fontId="2" numFmtId="0" xfId="0" applyAlignment="1" applyFont="1">
      <alignment shrinkToFit="0" vertical="bottom" wrapText="1"/>
    </xf>
    <xf borderId="9" fillId="0" fontId="9" numFmtId="164" xfId="0" applyAlignment="1" applyBorder="1" applyFont="1" applyNumberFormat="1">
      <alignment horizontal="left" shrinkToFit="0" vertical="bottom" wrapText="0"/>
    </xf>
    <xf borderId="6" fillId="2" fontId="2" numFmtId="165" xfId="0" applyAlignment="1" applyBorder="1" applyFont="1" applyNumberFormat="1">
      <alignment horizontal="left" shrinkToFit="0" vertical="bottom" wrapText="0"/>
    </xf>
    <xf borderId="6" fillId="2" fontId="7" numFmtId="0" xfId="0" applyAlignment="1" applyBorder="1" applyFont="1">
      <alignment horizontal="left" shrinkToFit="0" vertical="bottom" wrapText="0"/>
    </xf>
    <xf borderId="3" fillId="2" fontId="7" numFmtId="0" xfId="0" applyAlignment="1" applyBorder="1" applyFont="1">
      <alignment horizontal="left" shrinkToFit="0" vertical="bottom" wrapText="0"/>
    </xf>
    <xf borderId="9" fillId="0" fontId="9" numFmtId="17" xfId="0" applyAlignment="1" applyBorder="1" applyFont="1" applyNumberFormat="1">
      <alignment horizontal="left" shrinkToFit="0" vertical="bottom" wrapText="0"/>
    </xf>
    <xf borderId="15" fillId="2" fontId="11" numFmtId="164" xfId="0" applyAlignment="1" applyBorder="1" applyFont="1" applyNumberFormat="1">
      <alignment shrinkToFit="0" vertical="bottom" wrapText="0"/>
    </xf>
    <xf borderId="16" fillId="2" fontId="11" numFmtId="164" xfId="0" applyAlignment="1" applyBorder="1" applyFont="1" applyNumberFormat="1">
      <alignment shrinkToFit="0" vertical="bottom" wrapText="0"/>
    </xf>
    <xf borderId="17" fillId="0" fontId="5" numFmtId="164" xfId="0" applyAlignment="1" applyBorder="1" applyFont="1" applyNumberFormat="1">
      <alignment shrinkToFit="0" vertical="bottom" wrapText="0"/>
    </xf>
    <xf borderId="18" fillId="0" fontId="2" numFmtId="164" xfId="0" applyAlignment="1" applyBorder="1" applyFont="1" applyNumberFormat="1">
      <alignment shrinkToFit="0" vertical="bottom" wrapText="0"/>
    </xf>
    <xf borderId="0" fillId="0" fontId="6" numFmtId="164" xfId="0" applyAlignment="1" applyFont="1" applyNumberFormat="1">
      <alignment shrinkToFit="0" vertical="bottom" wrapText="0"/>
    </xf>
    <xf borderId="19" fillId="0" fontId="2" numFmtId="164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9" fillId="0" fontId="15" numFmtId="14" xfId="0" applyAlignment="1" applyBorder="1" applyFont="1" applyNumberFormat="1">
      <alignment horizontal="left" shrinkToFit="0" vertical="bottom" wrapText="0"/>
    </xf>
    <xf borderId="20" fillId="0" fontId="11" numFmtId="164" xfId="0" applyAlignment="1" applyBorder="1" applyFont="1" applyNumberFormat="1">
      <alignment horizontal="left" shrinkToFit="0" vertical="bottom" wrapText="0"/>
    </xf>
    <xf borderId="21" fillId="0" fontId="10" numFmtId="0" xfId="0" applyBorder="1" applyFont="1"/>
    <xf borderId="0" fillId="0" fontId="5" numFmtId="0" xfId="0" applyAlignment="1" applyFont="1">
      <alignment horizontal="right" shrinkToFit="0" vertical="bottom" wrapText="0"/>
    </xf>
    <xf borderId="22" fillId="0" fontId="13" numFmtId="164" xfId="0" applyAlignment="1" applyBorder="1" applyFont="1" applyNumberFormat="1">
      <alignment horizontal="left" shrinkToFit="0" vertical="bottom" wrapText="0"/>
    </xf>
    <xf borderId="23" fillId="0" fontId="16" numFmtId="0" xfId="0" applyAlignment="1" applyBorder="1" applyFont="1">
      <alignment shrinkToFit="0" vertical="top" wrapText="1"/>
    </xf>
    <xf borderId="0" fillId="0" fontId="5" numFmtId="0" xfId="0" applyAlignment="1" applyFont="1">
      <alignment horizontal="right" shrinkToFit="0" vertical="bottom" wrapText="1"/>
    </xf>
    <xf borderId="24" fillId="0" fontId="11" numFmtId="164" xfId="0" applyAlignment="1" applyBorder="1" applyFont="1" applyNumberForma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25" fillId="0" fontId="13" numFmtId="164" xfId="0" applyAlignment="1" applyBorder="1" applyFont="1" applyNumberFormat="1">
      <alignment horizontal="left" shrinkToFit="0" vertical="bottom" wrapText="0"/>
    </xf>
    <xf borderId="23" fillId="0" fontId="10" numFmtId="0" xfId="0" applyBorder="1" applyFont="1"/>
    <xf borderId="18" fillId="0" fontId="6" numFmtId="164" xfId="0" applyAlignment="1" applyBorder="1" applyFont="1" applyNumberFormat="1">
      <alignment horizontal="left" shrinkToFit="0" vertical="bottom" wrapText="0"/>
    </xf>
    <xf borderId="18" fillId="0" fontId="10" numFmtId="0" xfId="0" applyBorder="1" applyFont="1"/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9" fillId="0" fontId="6" numFmtId="164" xfId="0" applyAlignment="1" applyBorder="1" applyFont="1" applyNumberFormat="1">
      <alignment horizontal="left" shrinkToFit="0" vertical="bottom" wrapText="0"/>
    </xf>
    <xf borderId="26" fillId="0" fontId="13" numFmtId="164" xfId="0" applyAlignment="1" applyBorder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8" numFmtId="0" xfId="0" applyAlignment="1" applyFont="1">
      <alignment horizontal="right" shrinkToFit="0" vertical="bottom" wrapText="0"/>
    </xf>
    <xf borderId="0" fillId="0" fontId="19" numFmtId="0" xfId="0" applyAlignment="1" applyFont="1">
      <alignment shrinkToFit="0" vertical="bottom" wrapText="0"/>
    </xf>
    <xf borderId="0" fillId="0" fontId="6" numFmtId="164" xfId="0" applyAlignment="1" applyFont="1" applyNumberFormat="1">
      <alignment horizontal="left"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2" numFmtId="164" xfId="0" applyAlignment="1" applyFont="1" applyNumberForma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22" numFmtId="166" xfId="0" applyAlignment="1" applyFont="1" applyNumberFormat="1">
      <alignment shrinkToFit="0" vertical="bottom" wrapText="0"/>
    </xf>
    <xf borderId="17" fillId="0" fontId="6" numFmtId="0" xfId="0" applyAlignment="1" applyBorder="1" applyFont="1">
      <alignment horizontal="left" shrinkToFit="0" vertical="center" wrapText="1"/>
    </xf>
    <xf borderId="27" fillId="0" fontId="10" numFmtId="0" xfId="0" applyBorder="1" applyFont="1"/>
    <xf borderId="24" fillId="0" fontId="4" numFmtId="164" xfId="0" applyAlignment="1" applyBorder="1" applyFont="1" applyNumberFormat="1">
      <alignment horizontal="center" shrinkToFit="0" vertical="bottom" wrapText="0"/>
    </xf>
    <xf borderId="22" fillId="0" fontId="4" numFmtId="164" xfId="0" applyAlignment="1" applyBorder="1" applyFont="1" applyNumberFormat="1">
      <alignment horizontal="center" shrinkToFit="0" vertical="bottom" wrapText="0"/>
    </xf>
    <xf borderId="24" fillId="2" fontId="5" numFmtId="164" xfId="0" applyAlignment="1" applyBorder="1" applyFont="1" applyNumberFormat="1">
      <alignment horizontal="center" shrinkToFit="0" vertical="bottom" wrapText="0"/>
    </xf>
    <xf borderId="0" fillId="0" fontId="5" numFmtId="165" xfId="0" applyAlignment="1" applyFont="1" applyNumberFormat="1">
      <alignment shrinkToFit="0" vertical="bottom" wrapText="0"/>
    </xf>
    <xf borderId="0" fillId="0" fontId="5" numFmtId="166" xfId="0" applyAlignment="1" applyFont="1" applyNumberFormat="1">
      <alignment shrinkToFit="0" vertical="bottom" wrapText="0"/>
    </xf>
    <xf borderId="20" fillId="0" fontId="10" numFmtId="0" xfId="0" applyBorder="1" applyFont="1"/>
    <xf borderId="28" fillId="0" fontId="11" numFmtId="167" xfId="0" applyAlignment="1" applyBorder="1" applyFont="1" applyNumberFormat="1">
      <alignment horizontal="left" shrinkToFit="0" vertical="bottom" wrapText="0"/>
    </xf>
    <xf borderId="29" fillId="0" fontId="11" numFmtId="167" xfId="0" applyAlignment="1" applyBorder="1" applyFont="1" applyNumberFormat="1">
      <alignment horizontal="left" shrinkToFit="0" vertical="bottom" wrapText="0"/>
    </xf>
    <xf borderId="30" fillId="0" fontId="10" numFmtId="0" xfId="0" applyBorder="1" applyFont="1"/>
    <xf borderId="31" fillId="0" fontId="11" numFmtId="167" xfId="0" applyAlignment="1" applyBorder="1" applyFont="1" applyNumberFormat="1">
      <alignment horizontal="left" shrinkToFit="0" vertical="bottom" wrapText="0"/>
    </xf>
    <xf borderId="32" fillId="0" fontId="10" numFmtId="0" xfId="0" applyBorder="1" applyFont="1"/>
    <xf borderId="33" fillId="0" fontId="6" numFmtId="0" xfId="0" applyAlignment="1" applyBorder="1" applyFont="1">
      <alignment horizontal="center" shrinkToFit="0" vertical="bottom" wrapText="0"/>
    </xf>
    <xf borderId="33" fillId="0" fontId="10" numFmtId="0" xfId="0" applyBorder="1" applyFont="1"/>
    <xf borderId="24" fillId="0" fontId="6" numFmtId="0" xfId="0" applyAlignment="1" applyBorder="1" applyFont="1">
      <alignment horizontal="left" shrinkToFit="0" vertical="bottom" wrapText="1"/>
    </xf>
    <xf borderId="34" fillId="0" fontId="13" numFmtId="40" xfId="0" applyAlignment="1" applyBorder="1" applyFont="1" applyNumberFormat="1">
      <alignment horizontal="left" shrinkToFit="0" vertical="bottom" wrapText="0"/>
    </xf>
    <xf borderId="35" fillId="0" fontId="13" numFmtId="40" xfId="0" applyAlignment="1" applyBorder="1" applyFont="1" applyNumberFormat="1">
      <alignment horizontal="left" shrinkToFit="0" vertical="bottom" wrapText="0"/>
    </xf>
    <xf borderId="36" fillId="0" fontId="10" numFmtId="0" xfId="0" applyBorder="1" applyFont="1"/>
    <xf borderId="37" fillId="0" fontId="10" numFmtId="0" xfId="0" applyBorder="1" applyFont="1"/>
    <xf borderId="24" fillId="2" fontId="13" numFmtId="40" xfId="0" applyAlignment="1" applyBorder="1" applyFont="1" applyNumberFormat="1">
      <alignment horizontal="center" shrinkToFit="0" vertical="bottom" wrapText="0"/>
    </xf>
    <xf borderId="37" fillId="0" fontId="5" numFmtId="2" xfId="0" applyAlignment="1" applyBorder="1" applyFont="1" applyNumberFormat="1">
      <alignment horizontal="left" shrinkToFit="0" vertical="bottom" wrapText="1"/>
    </xf>
    <xf borderId="24" fillId="0" fontId="5" numFmtId="0" xfId="0" applyAlignment="1" applyBorder="1" applyFont="1">
      <alignment horizontal="left" shrinkToFit="0" vertical="bottom" wrapText="1"/>
    </xf>
    <xf borderId="24" fillId="0" fontId="13" numFmtId="40" xfId="0" applyAlignment="1" applyBorder="1" applyFont="1" applyNumberFormat="1">
      <alignment horizontal="left" shrinkToFit="0" vertical="bottom" wrapText="0"/>
    </xf>
    <xf borderId="38" fillId="0" fontId="13" numFmtId="40" xfId="0" applyAlignment="1" applyBorder="1" applyFont="1" applyNumberFormat="1">
      <alignment horizontal="left" shrinkToFit="0" vertical="bottom" wrapText="0"/>
    </xf>
    <xf borderId="24" fillId="0" fontId="6" numFmtId="2" xfId="0" applyAlignment="1" applyBorder="1" applyFont="1" applyNumberFormat="1">
      <alignment shrinkToFit="0" vertical="bottom" wrapText="1"/>
    </xf>
    <xf borderId="20" fillId="0" fontId="13" numFmtId="40" xfId="0" applyAlignment="1" applyBorder="1" applyFont="1" applyNumberFormat="1">
      <alignment horizontal="left" shrinkToFit="0" vertical="bottom" wrapText="0"/>
    </xf>
    <xf borderId="39" fillId="0" fontId="13" numFmtId="40" xfId="0" applyAlignment="1" applyBorder="1" applyFont="1" applyNumberFormat="1">
      <alignment horizontal="left" shrinkToFit="0" vertical="bottom" wrapText="0"/>
    </xf>
    <xf borderId="9" fillId="0" fontId="5" numFmtId="2" xfId="0" applyAlignment="1" applyBorder="1" applyFont="1" applyNumberFormat="1">
      <alignment horizontal="left" shrinkToFit="0" vertical="bottom" wrapText="1"/>
    </xf>
    <xf borderId="0" fillId="0" fontId="13" numFmtId="2" xfId="0" applyAlignment="1" applyFont="1" applyNumberFormat="1">
      <alignment shrinkToFit="0" vertical="bottom" wrapText="0"/>
    </xf>
    <xf borderId="0" fillId="0" fontId="13" numFmtId="166" xfId="0" applyAlignment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bottom" wrapText="0"/>
    </xf>
    <xf borderId="24" fillId="0" fontId="6" numFmtId="164" xfId="0" applyAlignment="1" applyBorder="1" applyFont="1" applyNumberFormat="1">
      <alignment horizontal="left" shrinkToFit="0" vertical="bottom" wrapText="1"/>
    </xf>
    <xf borderId="24" fillId="0" fontId="6" numFmtId="0" xfId="0" applyAlignment="1" applyBorder="1" applyFont="1">
      <alignment shrinkToFit="0" vertical="bottom" wrapText="0"/>
    </xf>
    <xf borderId="0" fillId="0" fontId="11" numFmtId="2" xfId="0" applyAlignment="1" applyFont="1" applyNumberFormat="1">
      <alignment horizontal="left" shrinkToFit="0" vertical="top" wrapText="1"/>
    </xf>
    <xf borderId="0" fillId="0" fontId="8" numFmtId="0" xfId="0" applyAlignment="1" applyFont="1">
      <alignment horizontal="left" shrinkToFit="0" vertical="top" wrapText="0"/>
    </xf>
    <xf borderId="24" fillId="0" fontId="13" numFmtId="0" xfId="0" applyAlignment="1" applyBorder="1" applyFont="1">
      <alignment horizontal="left" shrinkToFit="0" vertical="bottom" wrapText="1"/>
    </xf>
    <xf borderId="40" fillId="0" fontId="13" numFmtId="40" xfId="0" applyAlignment="1" applyBorder="1" applyFont="1" applyNumberFormat="1">
      <alignment horizontal="left" shrinkToFit="0" vertical="bottom" wrapText="0"/>
    </xf>
    <xf borderId="17" fillId="0" fontId="13" numFmtId="40" xfId="0" applyAlignment="1" applyBorder="1" applyFont="1" applyNumberFormat="1">
      <alignment horizontal="left" shrinkToFit="0" vertical="bottom" wrapText="0"/>
    </xf>
    <xf borderId="41" fillId="2" fontId="13" numFmtId="40" xfId="0" applyAlignment="1" applyBorder="1" applyFont="1" applyNumberFormat="1">
      <alignment horizontal="center" shrinkToFit="0" vertical="bottom" wrapText="0"/>
    </xf>
    <xf borderId="42" fillId="0" fontId="10" numFmtId="0" xfId="0" applyBorder="1" applyFont="1"/>
    <xf borderId="0" fillId="0" fontId="23" numFmtId="2" xfId="0" applyAlignment="1" applyFont="1" applyNumberFormat="1">
      <alignment horizontal="center" shrinkToFit="0" vertical="bottom" wrapText="1"/>
    </xf>
    <xf borderId="0" fillId="0" fontId="23" numFmtId="166" xfId="0" applyAlignment="1" applyFont="1" applyNumberFormat="1">
      <alignment horizontal="center" shrinkToFit="0" vertical="bottom" wrapText="1"/>
    </xf>
    <xf borderId="18" fillId="0" fontId="5" numFmtId="0" xfId="0" applyAlignment="1" applyBorder="1" applyFont="1">
      <alignment horizontal="right" shrinkToFit="0" vertical="bottom" wrapText="1"/>
    </xf>
    <xf borderId="22" fillId="0" fontId="13" numFmtId="40" xfId="0" applyAlignment="1" applyBorder="1" applyFont="1" applyNumberFormat="1">
      <alignment horizontal="center" shrinkToFit="0" vertical="bottom" wrapText="0"/>
    </xf>
    <xf borderId="24" fillId="0" fontId="13" numFmtId="40" xfId="0" applyAlignment="1" applyBorder="1" applyFont="1" applyNumberFormat="1">
      <alignment horizontal="center" shrinkToFit="0" vertical="bottom" wrapText="0"/>
    </xf>
    <xf borderId="22" fillId="0" fontId="5" numFmtId="40" xfId="0" applyAlignment="1" applyBorder="1" applyFont="1" applyNumberFormat="1">
      <alignment horizontal="center" shrinkToFit="0" vertical="bottom" wrapText="0"/>
    </xf>
    <xf borderId="24" fillId="0" fontId="5" numFmtId="40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22" fillId="3" fontId="13" numFmtId="164" xfId="0" applyAlignment="1" applyBorder="1" applyFill="1" applyFont="1" applyNumberFormat="1">
      <alignment shrinkToFit="0" vertical="bottom" wrapText="0"/>
    </xf>
    <xf borderId="24" fillId="3" fontId="4" numFmtId="166" xfId="0" applyAlignment="1" applyBorder="1" applyFont="1" applyNumberFormat="1">
      <alignment horizontal="left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23" numFmtId="164" xfId="0" applyAlignment="1" applyFont="1" applyNumberFormat="1">
      <alignment shrinkToFit="0" vertical="bottom" wrapText="0"/>
    </xf>
    <xf borderId="24" fillId="2" fontId="23" numFmtId="164" xfId="0" applyAlignment="1" applyBorder="1" applyFont="1" applyNumberFormat="1">
      <alignment horizontal="center" shrinkToFit="0" vertical="bottom" wrapText="0"/>
    </xf>
    <xf borderId="43" fillId="2" fontId="23" numFmtId="165" xfId="0" applyAlignment="1" applyBorder="1" applyFont="1" applyNumberFormat="1">
      <alignment horizontal="center" shrinkToFit="0" vertical="bottom" wrapText="0"/>
    </xf>
    <xf borderId="43" fillId="2" fontId="23" numFmtId="0" xfId="0" applyAlignment="1" applyBorder="1" applyFont="1">
      <alignment horizontal="center" shrinkToFit="0" vertical="bottom" wrapText="0"/>
    </xf>
    <xf borderId="24" fillId="2" fontId="23" numFmtId="165" xfId="0" applyAlignment="1" applyBorder="1" applyFont="1" applyNumberFormat="1">
      <alignment horizontal="center" shrinkToFit="0" vertical="bottom" wrapText="0"/>
    </xf>
    <xf borderId="0" fillId="0" fontId="23" numFmtId="0" xfId="0" applyAlignment="1" applyFont="1">
      <alignment horizontal="left" shrinkToFit="0" vertical="bottom" wrapText="0"/>
    </xf>
    <xf borderId="24" fillId="0" fontId="13" numFmtId="0" xfId="0" applyAlignment="1" applyBorder="1" applyFont="1">
      <alignment horizontal="left" shrinkToFit="0" vertical="bottom" wrapText="0"/>
    </xf>
    <xf borderId="22" fillId="0" fontId="13" numFmtId="168" xfId="0" applyAlignment="1" applyBorder="1" applyFont="1" applyNumberFormat="1">
      <alignment horizontal="left" shrinkToFit="0" vertical="bottom" wrapText="0"/>
    </xf>
    <xf borderId="22" fillId="0" fontId="13" numFmtId="169" xfId="0" applyAlignment="1" applyBorder="1" applyFont="1" applyNumberFormat="1">
      <alignment horizontal="left" shrinkToFit="0" vertical="bottom" wrapText="0"/>
    </xf>
    <xf borderId="24" fillId="0" fontId="13" numFmtId="40" xfId="0" applyAlignment="1" applyBorder="1" applyFont="1" applyNumberFormat="1">
      <alignment horizontal="right" shrinkToFit="0" vertical="bottom" wrapText="0"/>
    </xf>
    <xf borderId="24" fillId="0" fontId="23" numFmtId="164" xfId="0" applyAlignment="1" applyBorder="1" applyFont="1" applyNumberFormat="1">
      <alignment horizontal="left" shrinkToFit="0" vertical="bottom" wrapText="0"/>
    </xf>
    <xf borderId="22" fillId="0" fontId="2" numFmtId="1" xfId="0" applyAlignment="1" applyBorder="1" applyFont="1" applyNumberFormat="1">
      <alignment horizontal="left" shrinkToFit="0" vertical="bottom" wrapText="0"/>
    </xf>
    <xf borderId="22" fillId="0" fontId="2" numFmtId="166" xfId="0" applyAlignment="1" applyBorder="1" applyFont="1" applyNumberForma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23" fillId="0" fontId="2" numFmtId="164" xfId="0" applyAlignment="1" applyBorder="1" applyFont="1" applyNumberFormat="1">
      <alignment shrinkToFit="0" vertical="bottom" wrapText="0"/>
    </xf>
    <xf borderId="18" fillId="0" fontId="24" numFmtId="164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8" fillId="0" fontId="2" numFmtId="166" xfId="0" applyAlignment="1" applyBorder="1" applyFont="1" applyNumberFormat="1">
      <alignment shrinkToFit="0" vertical="bottom" wrapText="0"/>
    </xf>
    <xf borderId="19" fillId="0" fontId="2" numFmtId="165" xfId="0" applyAlignment="1" applyBorder="1" applyFont="1" applyNumberFormat="1">
      <alignment shrinkToFit="0" vertical="bottom" wrapText="0"/>
    </xf>
    <xf borderId="24" fillId="2" fontId="2" numFmtId="0" xfId="0" applyAlignment="1" applyBorder="1" applyFont="1">
      <alignment horizontal="left" shrinkToFit="0" vertical="bottom" wrapText="0"/>
    </xf>
    <xf borderId="4" fillId="0" fontId="2" numFmtId="164" xfId="0" applyAlignment="1" applyBorder="1" applyFont="1" applyNumberFormat="1">
      <alignment horizontal="left" shrinkToFit="0" vertical="bottom" wrapText="0"/>
    </xf>
    <xf borderId="44" fillId="0" fontId="25" numFmtId="164" xfId="0" applyAlignment="1" applyBorder="1" applyFont="1" applyNumberFormat="1">
      <alignment horizontal="left" shrinkToFit="0" vertical="bottom" wrapText="0"/>
    </xf>
    <xf borderId="44" fillId="0" fontId="10" numFmtId="0" xfId="0" applyBorder="1" applyFont="1"/>
    <xf borderId="19" fillId="0" fontId="2" numFmtId="165" xfId="0" applyAlignment="1" applyBorder="1" applyFont="1" applyNumberFormat="1">
      <alignment horizontal="center" shrinkToFit="0" vertical="bottom" wrapText="0"/>
    </xf>
    <xf borderId="20" fillId="0" fontId="2" numFmtId="164" xfId="0" applyAlignment="1" applyBorder="1" applyFont="1" applyNumberFormat="1">
      <alignment shrinkToFit="0" vertical="bottom" wrapText="0"/>
    </xf>
    <xf borderId="45" fillId="0" fontId="13" numFmtId="164" xfId="0" applyAlignment="1" applyBorder="1" applyFont="1" applyNumberFormat="1">
      <alignment horizontal="center" shrinkToFit="0" vertical="bottom" wrapText="0"/>
    </xf>
    <xf borderId="45" fillId="0" fontId="10" numFmtId="0" xfId="0" applyBorder="1" applyFont="1"/>
    <xf borderId="46" fillId="0" fontId="10" numFmtId="0" xfId="0" applyBorder="1" applyFont="1"/>
    <xf borderId="0" fillId="0" fontId="26" numFmtId="164" xfId="0" applyAlignment="1" applyFont="1" applyNumberFormat="1">
      <alignment shrinkToFit="0" vertical="top" wrapText="0"/>
    </xf>
    <xf borderId="0" fillId="0" fontId="16" numFmtId="164" xfId="0" applyAlignment="1" applyFont="1" applyNumberFormat="1">
      <alignment shrinkToFit="0" vertical="top" wrapText="0"/>
    </xf>
    <xf borderId="0" fillId="0" fontId="2" numFmtId="164" xfId="0" applyAlignment="1" applyFont="1" applyNumberFormat="1">
      <alignment shrinkToFit="0" vertical="top" wrapText="0"/>
    </xf>
    <xf borderId="0" fillId="0" fontId="4" numFmtId="164" xfId="0" applyAlignment="1" applyFont="1" applyNumberFormat="1">
      <alignment shrinkToFit="0" vertical="bottom" wrapText="0"/>
    </xf>
    <xf borderId="0" fillId="0" fontId="11" numFmtId="164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27" numFmtId="0" xfId="0" applyAlignment="1" applyFont="1">
      <alignment horizontal="right" shrinkToFit="0" vertical="bottom" wrapText="0"/>
    </xf>
    <xf borderId="0" fillId="0" fontId="2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24.14"/>
    <col customWidth="1" min="2" max="2" width="5.86"/>
    <col customWidth="1" min="3" max="3" width="11.43"/>
    <col customWidth="1" min="4" max="4" width="11.0"/>
    <col customWidth="1" min="5" max="5" width="1.86"/>
    <col customWidth="1" min="6" max="6" width="10.14"/>
    <col customWidth="1" min="7" max="7" width="4.14"/>
    <col customWidth="1" min="8" max="9" width="5.86"/>
    <col customWidth="1" min="10" max="10" width="5.43"/>
    <col customWidth="1" min="11" max="11" width="10.0"/>
    <col customWidth="1" min="12" max="12" width="2.86"/>
    <col customWidth="1" min="13" max="13" width="10.0"/>
    <col customWidth="1" min="14" max="14" width="3.14"/>
    <col customWidth="1" min="15" max="15" width="11.0"/>
    <col customWidth="1" min="16" max="16" width="13.57"/>
    <col customWidth="1" min="17" max="17" width="11.86"/>
    <col customWidth="1" min="18" max="18" width="9.57"/>
    <col customWidth="1" min="19" max="19" width="8.0"/>
    <col customWidth="1" min="20" max="29" width="8.86"/>
  </cols>
  <sheetData>
    <row r="1" ht="22.5" customHeight="1">
      <c r="A1" s="1"/>
      <c r="T1" s="2"/>
      <c r="U1" s="2"/>
      <c r="V1" s="2"/>
      <c r="W1" s="2"/>
      <c r="X1" s="2"/>
      <c r="Y1" s="2"/>
      <c r="Z1" s="2"/>
      <c r="AA1" s="2"/>
      <c r="AB1" s="2"/>
      <c r="AC1" s="2"/>
    </row>
    <row r="2" ht="15.75" customHeight="1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6" t="s">
        <v>1</v>
      </c>
      <c r="M2" s="7"/>
      <c r="N2" s="7"/>
      <c r="O2" s="8"/>
      <c r="P2" s="9" t="s">
        <v>2</v>
      </c>
      <c r="Q2" s="10" t="s">
        <v>3</v>
      </c>
      <c r="R2" s="10" t="s">
        <v>3</v>
      </c>
      <c r="S2" s="11"/>
      <c r="T2" s="2"/>
      <c r="U2" s="2"/>
      <c r="V2" s="2"/>
      <c r="W2" s="2"/>
      <c r="X2" s="2"/>
      <c r="Y2" s="2"/>
      <c r="Z2" s="2"/>
      <c r="AA2" s="2"/>
      <c r="AB2" s="2"/>
      <c r="AC2" s="2"/>
    </row>
    <row r="3" ht="18.0" customHeight="1">
      <c r="A3" s="12" t="s">
        <v>4</v>
      </c>
      <c r="C3" s="13"/>
      <c r="D3" s="14"/>
      <c r="E3" s="14"/>
      <c r="F3" s="14"/>
      <c r="G3" s="14"/>
      <c r="H3" s="14"/>
      <c r="I3" s="14"/>
      <c r="J3" s="5"/>
      <c r="K3" s="5"/>
      <c r="L3" s="15" t="s">
        <v>5</v>
      </c>
      <c r="M3" s="16"/>
      <c r="N3" s="16"/>
      <c r="O3" s="17"/>
      <c r="P3" s="18"/>
      <c r="Q3" s="19" t="s">
        <v>6</v>
      </c>
      <c r="R3" s="17"/>
      <c r="S3" s="20"/>
      <c r="T3" s="2"/>
      <c r="U3" s="2"/>
      <c r="V3" s="2"/>
      <c r="W3" s="2"/>
      <c r="X3" s="2"/>
      <c r="Y3" s="2"/>
      <c r="Z3" s="2"/>
      <c r="AA3" s="2"/>
      <c r="AB3" s="2"/>
      <c r="AC3" s="2"/>
    </row>
    <row r="4" ht="18.0" customHeight="1">
      <c r="A4" s="12" t="s">
        <v>7</v>
      </c>
      <c r="C4" s="21"/>
      <c r="D4" s="22"/>
      <c r="E4" s="22"/>
      <c r="F4" s="22"/>
      <c r="G4" s="22"/>
      <c r="H4" s="22"/>
      <c r="I4" s="22"/>
      <c r="J4" s="23"/>
      <c r="K4" s="23"/>
      <c r="L4" s="24" t="s">
        <v>8</v>
      </c>
      <c r="M4" s="25"/>
      <c r="N4" s="25"/>
      <c r="O4" s="26"/>
      <c r="P4" s="27"/>
      <c r="Q4" s="27"/>
      <c r="R4" s="27"/>
      <c r="S4" s="28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ht="18.0" customHeight="1">
      <c r="A5" s="12" t="s">
        <v>9</v>
      </c>
      <c r="C5" s="30"/>
      <c r="D5" s="22"/>
      <c r="E5" s="22"/>
      <c r="F5" s="22"/>
      <c r="G5" s="22"/>
      <c r="H5" s="22"/>
      <c r="I5" s="22"/>
      <c r="J5" s="5"/>
      <c r="K5" s="5"/>
      <c r="L5" s="24" t="s">
        <v>10</v>
      </c>
      <c r="M5" s="25"/>
      <c r="N5" s="25"/>
      <c r="O5" s="31"/>
      <c r="P5" s="22"/>
      <c r="Q5" s="22"/>
      <c r="R5" s="22"/>
      <c r="S5" s="20"/>
      <c r="T5" s="2"/>
      <c r="U5" s="2"/>
      <c r="V5" s="2"/>
      <c r="W5" s="2"/>
      <c r="X5" s="2"/>
      <c r="Y5" s="2"/>
      <c r="Z5" s="2"/>
      <c r="AA5" s="2"/>
      <c r="AB5" s="2"/>
      <c r="AC5" s="2"/>
    </row>
    <row r="6" ht="18.0" customHeight="1">
      <c r="A6" s="32"/>
      <c r="C6" s="33"/>
      <c r="D6" s="22"/>
      <c r="E6" s="22"/>
      <c r="F6" s="22"/>
      <c r="G6" s="22"/>
      <c r="H6" s="22"/>
      <c r="I6" s="22"/>
      <c r="J6" s="5"/>
      <c r="K6" s="5"/>
      <c r="L6" s="24" t="s">
        <v>11</v>
      </c>
      <c r="M6" s="25"/>
      <c r="N6" s="25"/>
      <c r="O6" s="34"/>
      <c r="P6" s="18"/>
      <c r="Q6" s="35"/>
      <c r="R6" s="18"/>
      <c r="S6" s="36"/>
      <c r="T6" s="2"/>
      <c r="U6" s="2"/>
      <c r="V6" s="2"/>
      <c r="W6" s="2"/>
      <c r="X6" s="2"/>
      <c r="Y6" s="2"/>
      <c r="Z6" s="2"/>
      <c r="AA6" s="2"/>
      <c r="AB6" s="2"/>
      <c r="AC6" s="2"/>
    </row>
    <row r="7" ht="18.0" customHeight="1">
      <c r="A7" s="12" t="s">
        <v>12</v>
      </c>
      <c r="C7" s="37"/>
      <c r="D7" s="22"/>
      <c r="E7" s="22"/>
      <c r="F7" s="22"/>
      <c r="G7" s="22"/>
      <c r="H7" s="22"/>
      <c r="I7" s="22"/>
      <c r="J7" s="5"/>
      <c r="K7" s="5"/>
      <c r="L7" s="38" t="s">
        <v>13</v>
      </c>
      <c r="M7" s="39"/>
      <c r="N7" s="39"/>
      <c r="O7" s="17" t="s">
        <v>3</v>
      </c>
      <c r="P7" s="22"/>
      <c r="Q7" s="22"/>
      <c r="R7" s="22"/>
      <c r="S7" s="20"/>
      <c r="T7" s="2"/>
      <c r="U7" s="2"/>
      <c r="V7" s="2"/>
      <c r="W7" s="2"/>
      <c r="X7" s="2"/>
      <c r="Y7" s="2"/>
      <c r="Z7" s="2"/>
      <c r="AA7" s="2"/>
      <c r="AB7" s="2"/>
      <c r="AC7" s="2"/>
    </row>
    <row r="8" ht="18.0" customHeight="1">
      <c r="A8" s="12" t="s">
        <v>14</v>
      </c>
      <c r="C8" s="33"/>
      <c r="D8" s="22"/>
      <c r="E8" s="22"/>
      <c r="F8" s="22"/>
      <c r="G8" s="22"/>
      <c r="H8" s="22"/>
      <c r="I8" s="40" t="s">
        <v>15</v>
      </c>
      <c r="J8" s="41"/>
      <c r="K8" s="41"/>
      <c r="L8" s="42"/>
      <c r="M8" s="5"/>
      <c r="N8" s="43"/>
      <c r="O8" s="44" t="s">
        <v>16</v>
      </c>
      <c r="T8" s="2"/>
      <c r="U8" s="2"/>
      <c r="V8" s="2"/>
      <c r="W8" s="2"/>
      <c r="X8" s="2"/>
      <c r="Y8" s="2"/>
      <c r="Z8" s="2"/>
      <c r="AA8" s="2"/>
      <c r="AB8" s="2"/>
      <c r="AC8" s="2"/>
    </row>
    <row r="9" ht="18.0" customHeight="1">
      <c r="A9" s="12" t="s">
        <v>17</v>
      </c>
      <c r="C9" s="45"/>
      <c r="D9" s="22"/>
      <c r="E9" s="22"/>
      <c r="F9" s="22"/>
      <c r="G9" s="22"/>
      <c r="H9" s="22"/>
      <c r="I9" s="46" t="s">
        <v>18</v>
      </c>
      <c r="J9" s="14"/>
      <c r="K9" s="14"/>
      <c r="L9" s="14"/>
      <c r="M9" s="14"/>
      <c r="N9" s="47"/>
      <c r="O9" s="48" t="s">
        <v>19</v>
      </c>
      <c r="P9" s="49"/>
      <c r="Q9" s="50" t="s">
        <v>20</v>
      </c>
      <c r="T9" s="2"/>
      <c r="U9" s="2"/>
      <c r="V9" s="2"/>
      <c r="W9" s="2"/>
      <c r="X9" s="2"/>
      <c r="Y9" s="2"/>
      <c r="Z9" s="2"/>
      <c r="AA9" s="2"/>
      <c r="AB9" s="2"/>
      <c r="AC9" s="2"/>
    </row>
    <row r="10" ht="18.0" customHeight="1">
      <c r="A10" s="51" t="s">
        <v>3</v>
      </c>
      <c r="C10" s="45"/>
      <c r="D10" s="22"/>
      <c r="E10" s="22"/>
      <c r="F10" s="22"/>
      <c r="G10" s="22"/>
      <c r="H10" s="22"/>
      <c r="I10" s="52" t="s">
        <v>21</v>
      </c>
      <c r="J10" s="22"/>
      <c r="K10" s="22"/>
      <c r="L10" s="22"/>
      <c r="M10" s="22"/>
      <c r="N10" s="20"/>
      <c r="O10" s="53" t="s">
        <v>22</v>
      </c>
      <c r="P10" s="54"/>
      <c r="Q10" s="55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8.0" customHeight="1">
      <c r="A11" s="12" t="s">
        <v>23</v>
      </c>
      <c r="C11" s="45"/>
      <c r="D11" s="22"/>
      <c r="E11" s="56"/>
      <c r="F11" s="57"/>
      <c r="G11" s="57"/>
      <c r="H11" s="57"/>
      <c r="I11" s="52" t="s">
        <v>24</v>
      </c>
      <c r="J11" s="22"/>
      <c r="K11" s="22"/>
      <c r="L11" s="22"/>
      <c r="M11" s="22"/>
      <c r="N11" s="20"/>
      <c r="O11" s="48" t="s">
        <v>25</v>
      </c>
      <c r="P11" s="54"/>
      <c r="Q11" s="58"/>
      <c r="R11" s="59"/>
      <c r="S11" s="60"/>
      <c r="T11" s="60"/>
      <c r="U11" s="2"/>
      <c r="V11" s="2"/>
      <c r="W11" s="2"/>
      <c r="X11" s="2"/>
      <c r="Y11" s="2"/>
      <c r="Z11" s="2"/>
      <c r="AA11" s="2"/>
      <c r="AB11" s="2"/>
      <c r="AC11" s="2"/>
    </row>
    <row r="12" ht="18.0" customHeight="1">
      <c r="A12" s="12" t="s">
        <v>26</v>
      </c>
      <c r="C12" s="45"/>
      <c r="D12" s="22"/>
      <c r="E12" s="61"/>
      <c r="F12" s="22"/>
      <c r="G12" s="22"/>
      <c r="H12" s="20"/>
      <c r="I12" s="52" t="s">
        <v>27</v>
      </c>
      <c r="J12" s="22"/>
      <c r="K12" s="22"/>
      <c r="L12" s="22"/>
      <c r="M12" s="22"/>
      <c r="N12" s="20"/>
      <c r="O12" s="48" t="s">
        <v>28</v>
      </c>
      <c r="P12" s="62">
        <f>SUM(P9:P11)</f>
        <v>0</v>
      </c>
      <c r="Q12" s="58"/>
      <c r="R12" s="59"/>
      <c r="S12" s="60"/>
      <c r="T12" s="60"/>
      <c r="U12" s="2"/>
      <c r="V12" s="2"/>
      <c r="W12" s="2"/>
      <c r="X12" s="2"/>
      <c r="Y12" s="2"/>
      <c r="Z12" s="2"/>
      <c r="AA12" s="2"/>
      <c r="AB12" s="2"/>
      <c r="AC12" s="2"/>
    </row>
    <row r="13" ht="9.0" customHeight="1">
      <c r="A13" s="63" t="s">
        <v>29</v>
      </c>
      <c r="M13" s="5"/>
      <c r="N13" s="5"/>
      <c r="O13" s="64"/>
      <c r="P13" s="65"/>
      <c r="Q13" s="6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2.75" customHeight="1">
      <c r="M14" s="5"/>
      <c r="N14" s="5"/>
      <c r="O14" s="66" t="s">
        <v>30</v>
      </c>
      <c r="P14" s="62"/>
      <c r="Q14" s="67" t="s">
        <v>31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0.5" customHeight="1">
      <c r="A15" s="68" t="s">
        <v>32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ht="10.5" customHeight="1">
      <c r="A16" s="73" t="s">
        <v>33</v>
      </c>
      <c r="B16" s="74"/>
      <c r="C16" s="75" t="s">
        <v>34</v>
      </c>
      <c r="D16" s="75" t="s">
        <v>34</v>
      </c>
      <c r="E16" s="75" t="s">
        <v>34</v>
      </c>
      <c r="F16" s="20"/>
      <c r="G16" s="75" t="s">
        <v>34</v>
      </c>
      <c r="H16" s="20"/>
      <c r="I16" s="75" t="s">
        <v>34</v>
      </c>
      <c r="J16" s="20"/>
      <c r="K16" s="76" t="s">
        <v>34</v>
      </c>
      <c r="L16" s="75" t="s">
        <v>34</v>
      </c>
      <c r="M16" s="22"/>
      <c r="N16" s="77" t="s">
        <v>35</v>
      </c>
      <c r="O16" s="20"/>
      <c r="P16" s="78"/>
      <c r="Q16" s="79"/>
      <c r="R16" s="78"/>
      <c r="S16" s="29"/>
      <c r="T16" s="29"/>
      <c r="U16" s="2"/>
      <c r="V16" s="2"/>
      <c r="W16" s="2"/>
      <c r="X16" s="2"/>
      <c r="Y16" s="2"/>
      <c r="Z16" s="2"/>
      <c r="AA16" s="2"/>
      <c r="AB16" s="2"/>
      <c r="AC16" s="2"/>
    </row>
    <row r="17" ht="18.0" customHeight="1">
      <c r="A17" s="80"/>
      <c r="B17" s="47"/>
      <c r="C17" s="81"/>
      <c r="D17" s="81"/>
      <c r="E17" s="82"/>
      <c r="F17" s="83"/>
      <c r="G17" s="82"/>
      <c r="H17" s="83"/>
      <c r="I17" s="82"/>
      <c r="J17" s="83"/>
      <c r="K17" s="84"/>
      <c r="L17" s="82"/>
      <c r="M17" s="85"/>
      <c r="N17" s="77" t="s">
        <v>36</v>
      </c>
      <c r="O17" s="20"/>
      <c r="P17" s="86" t="s">
        <v>37</v>
      </c>
      <c r="Q17" s="87"/>
      <c r="R17" s="87"/>
      <c r="S17" s="87"/>
      <c r="T17" s="29"/>
      <c r="U17" s="2"/>
      <c r="V17" s="2"/>
      <c r="W17" s="2"/>
      <c r="X17" s="2"/>
      <c r="Y17" s="2"/>
      <c r="Z17" s="2"/>
      <c r="AA17" s="2"/>
      <c r="AB17" s="2"/>
      <c r="AC17" s="2"/>
    </row>
    <row r="18" ht="18.0" customHeight="1">
      <c r="A18" s="88" t="s">
        <v>38</v>
      </c>
      <c r="B18" s="20"/>
      <c r="C18" s="89"/>
      <c r="D18" s="89"/>
      <c r="E18" s="90"/>
      <c r="F18" s="91"/>
      <c r="G18" s="90"/>
      <c r="H18" s="91"/>
      <c r="I18" s="90"/>
      <c r="J18" s="91"/>
      <c r="K18" s="89"/>
      <c r="L18" s="90"/>
      <c r="M18" s="92"/>
      <c r="N18" s="93">
        <f t="shared" ref="N18:N29" si="1">SUM(C18:M18)</f>
        <v>0</v>
      </c>
      <c r="O18" s="20"/>
      <c r="P18" s="94"/>
      <c r="Q18" s="92"/>
      <c r="R18" s="92"/>
      <c r="S18" s="92"/>
      <c r="T18" s="29"/>
      <c r="U18" s="2"/>
      <c r="V18" s="2"/>
      <c r="W18" s="2"/>
      <c r="X18" s="2"/>
      <c r="Y18" s="2"/>
      <c r="Z18" s="2"/>
      <c r="AA18" s="2"/>
      <c r="AB18" s="2"/>
      <c r="AC18" s="2"/>
    </row>
    <row r="19" ht="18.75" customHeight="1">
      <c r="A19" s="95" t="s">
        <v>39</v>
      </c>
      <c r="B19" s="20"/>
      <c r="C19" s="96"/>
      <c r="D19" s="97"/>
      <c r="E19" s="96"/>
      <c r="F19" s="20"/>
      <c r="G19" s="96"/>
      <c r="H19" s="20"/>
      <c r="I19" s="96"/>
      <c r="J19" s="20"/>
      <c r="K19" s="97"/>
      <c r="L19" s="96"/>
      <c r="M19" s="22"/>
      <c r="N19" s="93">
        <f t="shared" si="1"/>
        <v>0</v>
      </c>
      <c r="O19" s="20"/>
      <c r="P19" s="94"/>
      <c r="Q19" s="92"/>
      <c r="R19" s="92"/>
      <c r="S19" s="92"/>
      <c r="T19" s="29"/>
      <c r="U19" s="2"/>
      <c r="V19" s="2"/>
      <c r="W19" s="2"/>
      <c r="X19" s="2"/>
      <c r="Y19" s="2"/>
      <c r="Z19" s="2"/>
      <c r="AA19" s="2"/>
      <c r="AB19" s="2"/>
      <c r="AC19" s="2"/>
    </row>
    <row r="20" ht="18.0" customHeight="1">
      <c r="A20" s="98" t="s">
        <v>40</v>
      </c>
      <c r="B20" s="20"/>
      <c r="C20" s="99"/>
      <c r="D20" s="100"/>
      <c r="E20" s="96"/>
      <c r="F20" s="20"/>
      <c r="G20" s="96"/>
      <c r="H20" s="20"/>
      <c r="I20" s="96"/>
      <c r="J20" s="20"/>
      <c r="K20" s="100"/>
      <c r="L20" s="96"/>
      <c r="M20" s="22"/>
      <c r="N20" s="93">
        <f t="shared" si="1"/>
        <v>0</v>
      </c>
      <c r="O20" s="20"/>
      <c r="P20" s="101"/>
      <c r="Q20" s="22"/>
      <c r="R20" s="22"/>
      <c r="S20" s="22"/>
      <c r="T20" s="29"/>
      <c r="U20" s="2"/>
      <c r="V20" s="2"/>
      <c r="W20" s="2"/>
      <c r="X20" s="2"/>
      <c r="Y20" s="2"/>
      <c r="Z20" s="2"/>
      <c r="AA20" s="2"/>
      <c r="AB20" s="2"/>
      <c r="AC20" s="2"/>
    </row>
    <row r="21" ht="18.0" customHeight="1">
      <c r="A21" s="88" t="s">
        <v>41</v>
      </c>
      <c r="B21" s="20"/>
      <c r="C21" s="99"/>
      <c r="D21" s="99"/>
      <c r="E21" s="96"/>
      <c r="F21" s="20"/>
      <c r="G21" s="96"/>
      <c r="H21" s="20"/>
      <c r="I21" s="96"/>
      <c r="J21" s="20"/>
      <c r="K21" s="99"/>
      <c r="L21" s="96"/>
      <c r="M21" s="22"/>
      <c r="N21" s="93">
        <f t="shared" si="1"/>
        <v>0</v>
      </c>
      <c r="O21" s="20"/>
      <c r="P21" s="101"/>
      <c r="Q21" s="22"/>
      <c r="R21" s="22"/>
      <c r="S21" s="22"/>
      <c r="T21" s="29"/>
      <c r="U21" s="2"/>
      <c r="V21" s="2"/>
      <c r="W21" s="2"/>
      <c r="X21" s="2"/>
      <c r="Y21" s="2"/>
      <c r="Z21" s="2"/>
      <c r="AA21" s="2"/>
      <c r="AB21" s="2"/>
      <c r="AC21" s="2"/>
    </row>
    <row r="22" ht="18.0" customHeight="1">
      <c r="A22" s="88" t="s">
        <v>42</v>
      </c>
      <c r="B22" s="20"/>
      <c r="C22" s="99"/>
      <c r="D22" s="100"/>
      <c r="E22" s="96"/>
      <c r="F22" s="20"/>
      <c r="G22" s="96"/>
      <c r="H22" s="20"/>
      <c r="I22" s="96"/>
      <c r="J22" s="20"/>
      <c r="K22" s="100"/>
      <c r="L22" s="96"/>
      <c r="M22" s="22"/>
      <c r="N22" s="93">
        <f t="shared" si="1"/>
        <v>0</v>
      </c>
      <c r="O22" s="20"/>
      <c r="P22" s="102"/>
      <c r="Q22" s="103"/>
      <c r="R22" s="102"/>
      <c r="S22" s="104"/>
      <c r="T22" s="29"/>
      <c r="U22" s="2"/>
      <c r="V22" s="2"/>
      <c r="W22" s="2"/>
      <c r="X22" s="2"/>
      <c r="Y22" s="2"/>
      <c r="Z22" s="2"/>
      <c r="AA22" s="2"/>
      <c r="AB22" s="2"/>
      <c r="AC22" s="2"/>
    </row>
    <row r="23" ht="18.0" customHeight="1">
      <c r="A23" s="105" t="s">
        <v>43</v>
      </c>
      <c r="B23" s="20"/>
      <c r="C23" s="99"/>
      <c r="D23" s="100"/>
      <c r="E23" s="96"/>
      <c r="F23" s="20"/>
      <c r="G23" s="96"/>
      <c r="H23" s="20"/>
      <c r="I23" s="96"/>
      <c r="J23" s="20"/>
      <c r="K23" s="100"/>
      <c r="L23" s="96"/>
      <c r="M23" s="22"/>
      <c r="N23" s="93">
        <f t="shared" si="1"/>
        <v>0</v>
      </c>
      <c r="O23" s="20"/>
      <c r="P23" s="102"/>
      <c r="Q23" s="103"/>
      <c r="R23" s="102"/>
      <c r="S23" s="104"/>
      <c r="T23" s="29"/>
      <c r="U23" s="2"/>
      <c r="V23" s="2"/>
      <c r="W23" s="2"/>
      <c r="X23" s="2"/>
      <c r="Y23" s="2"/>
      <c r="Z23" s="2"/>
      <c r="AA23" s="2"/>
      <c r="AB23" s="2"/>
      <c r="AC23" s="2"/>
    </row>
    <row r="24" ht="18.0" customHeight="1">
      <c r="A24" s="105" t="s">
        <v>44</v>
      </c>
      <c r="B24" s="20"/>
      <c r="C24" s="99"/>
      <c r="D24" s="99"/>
      <c r="E24" s="96"/>
      <c r="F24" s="20"/>
      <c r="G24" s="96"/>
      <c r="H24" s="20"/>
      <c r="I24" s="96"/>
      <c r="J24" s="20"/>
      <c r="K24" s="99"/>
      <c r="L24" s="96"/>
      <c r="M24" s="22"/>
      <c r="N24" s="93">
        <f t="shared" si="1"/>
        <v>0</v>
      </c>
      <c r="O24" s="20"/>
      <c r="P24" s="102"/>
      <c r="Q24" s="103"/>
      <c r="R24" s="102"/>
      <c r="S24" s="104"/>
      <c r="T24" s="29"/>
      <c r="U24" s="2"/>
      <c r="V24" s="2"/>
      <c r="W24" s="2"/>
      <c r="X24" s="2"/>
      <c r="Y24" s="2"/>
      <c r="Z24" s="2"/>
      <c r="AA24" s="2"/>
      <c r="AB24" s="2"/>
      <c r="AC24" s="2"/>
    </row>
    <row r="25" ht="18.0" customHeight="1">
      <c r="A25" s="106" t="s">
        <v>45</v>
      </c>
      <c r="B25" s="20"/>
      <c r="C25" s="99"/>
      <c r="D25" s="99"/>
      <c r="E25" s="96"/>
      <c r="F25" s="20"/>
      <c r="G25" s="96"/>
      <c r="H25" s="20"/>
      <c r="I25" s="96"/>
      <c r="J25" s="20"/>
      <c r="K25" s="99"/>
      <c r="L25" s="96"/>
      <c r="M25" s="22"/>
      <c r="N25" s="93">
        <f t="shared" si="1"/>
        <v>0</v>
      </c>
      <c r="O25" s="20"/>
      <c r="P25" s="107" t="s">
        <v>46</v>
      </c>
      <c r="S25" s="108"/>
      <c r="T25" s="29"/>
      <c r="U25" s="2"/>
      <c r="V25" s="2"/>
      <c r="W25" s="2"/>
      <c r="X25" s="2"/>
      <c r="Y25" s="2"/>
      <c r="Z25" s="2"/>
      <c r="AA25" s="2"/>
      <c r="AB25" s="2"/>
      <c r="AC25" s="2"/>
    </row>
    <row r="26" ht="18.0" customHeight="1">
      <c r="A26" s="106" t="s">
        <v>47</v>
      </c>
      <c r="B26" s="20"/>
      <c r="C26" s="99"/>
      <c r="D26" s="99"/>
      <c r="E26" s="96"/>
      <c r="F26" s="20"/>
      <c r="G26" s="96"/>
      <c r="H26" s="20"/>
      <c r="I26" s="96"/>
      <c r="J26" s="20"/>
      <c r="K26" s="99"/>
      <c r="L26" s="96"/>
      <c r="M26" s="22"/>
      <c r="N26" s="93">
        <f t="shared" si="1"/>
        <v>0</v>
      </c>
      <c r="O26" s="20"/>
      <c r="S26" s="108"/>
      <c r="T26" s="29"/>
      <c r="U26" s="2"/>
      <c r="V26" s="2"/>
      <c r="W26" s="2"/>
      <c r="X26" s="2"/>
      <c r="Y26" s="2"/>
      <c r="Z26" s="2"/>
      <c r="AA26" s="2"/>
      <c r="AB26" s="2"/>
      <c r="AC26" s="2"/>
    </row>
    <row r="27" ht="18.0" customHeight="1">
      <c r="A27" s="88" t="s">
        <v>48</v>
      </c>
      <c r="B27" s="20"/>
      <c r="C27" s="99"/>
      <c r="D27" s="99"/>
      <c r="E27" s="96"/>
      <c r="F27" s="20"/>
      <c r="G27" s="96"/>
      <c r="H27" s="20"/>
      <c r="I27" s="96"/>
      <c r="J27" s="20"/>
      <c r="K27" s="99"/>
      <c r="L27" s="96"/>
      <c r="M27" s="22"/>
      <c r="N27" s="93">
        <f t="shared" si="1"/>
        <v>0</v>
      </c>
      <c r="O27" s="20"/>
      <c r="P27" s="102"/>
      <c r="Q27" s="103"/>
      <c r="R27" s="102"/>
      <c r="S27" s="104"/>
      <c r="T27" s="29"/>
      <c r="U27" s="2"/>
      <c r="V27" s="2"/>
      <c r="W27" s="2"/>
      <c r="X27" s="2"/>
      <c r="Y27" s="2"/>
      <c r="Z27" s="2"/>
      <c r="AA27" s="2"/>
      <c r="AB27" s="2"/>
      <c r="AC27" s="2"/>
    </row>
    <row r="28" ht="18.0" customHeight="1">
      <c r="A28" s="88" t="s">
        <v>49</v>
      </c>
      <c r="B28" s="20"/>
      <c r="C28" s="99"/>
      <c r="D28" s="99"/>
      <c r="E28" s="96"/>
      <c r="F28" s="20"/>
      <c r="G28" s="96"/>
      <c r="H28" s="20"/>
      <c r="I28" s="96"/>
      <c r="J28" s="20"/>
      <c r="K28" s="99"/>
      <c r="L28" s="96"/>
      <c r="M28" s="22"/>
      <c r="N28" s="93">
        <f t="shared" si="1"/>
        <v>0</v>
      </c>
      <c r="O28" s="20"/>
      <c r="P28" s="102"/>
      <c r="Q28" s="103"/>
      <c r="R28" s="102"/>
      <c r="S28" s="104"/>
      <c r="T28" s="29"/>
      <c r="U28" s="2"/>
      <c r="V28" s="2"/>
      <c r="W28" s="2"/>
      <c r="X28" s="2"/>
      <c r="Y28" s="2"/>
      <c r="Z28" s="2"/>
      <c r="AA28" s="2"/>
      <c r="AB28" s="2"/>
      <c r="AC28" s="2"/>
    </row>
    <row r="29" ht="18.0" customHeight="1">
      <c r="A29" s="109" t="s">
        <v>50</v>
      </c>
      <c r="B29" s="20"/>
      <c r="C29" s="110"/>
      <c r="D29" s="110"/>
      <c r="E29" s="111"/>
      <c r="F29" s="74"/>
      <c r="G29" s="111"/>
      <c r="H29" s="74"/>
      <c r="I29" s="111"/>
      <c r="J29" s="74"/>
      <c r="K29" s="111"/>
      <c r="L29" s="111"/>
      <c r="M29" s="57"/>
      <c r="N29" s="112">
        <f t="shared" si="1"/>
        <v>0</v>
      </c>
      <c r="O29" s="113"/>
      <c r="P29" s="114" t="s">
        <v>51</v>
      </c>
      <c r="Q29" s="115" t="s">
        <v>52</v>
      </c>
      <c r="R29" s="114" t="s">
        <v>53</v>
      </c>
      <c r="T29" s="29"/>
      <c r="U29" s="2"/>
      <c r="V29" s="2"/>
      <c r="W29" s="2"/>
      <c r="X29" s="2"/>
      <c r="Y29" s="2"/>
      <c r="Z29" s="2"/>
      <c r="AA29" s="2"/>
      <c r="AB29" s="2"/>
      <c r="AC29" s="2"/>
    </row>
    <row r="30" ht="19.5" customHeight="1">
      <c r="A30" s="116" t="s">
        <v>54</v>
      </c>
      <c r="B30" s="74"/>
      <c r="C30" s="117">
        <f t="shared" ref="C30:D30" si="2">SUM(C18:C29)</f>
        <v>0</v>
      </c>
      <c r="D30" s="117">
        <f t="shared" si="2"/>
        <v>0</v>
      </c>
      <c r="E30" s="118">
        <f>SUM(E18:E29:F18:F29)</f>
        <v>0</v>
      </c>
      <c r="F30" s="20"/>
      <c r="G30" s="118">
        <f>SUM(G18:G29:H18:H29)</f>
        <v>0</v>
      </c>
      <c r="H30" s="20"/>
      <c r="I30" s="118">
        <f>SUM(I18:I29)</f>
        <v>0</v>
      </c>
      <c r="J30" s="20"/>
      <c r="K30" s="117">
        <f>SUM(K18:K29)</f>
        <v>0</v>
      </c>
      <c r="L30" s="118">
        <f>SUM(L18:M29)</f>
        <v>0</v>
      </c>
      <c r="M30" s="20"/>
      <c r="N30" s="93">
        <f>SUM(N18+N19+N20+N21+N22+N23+N24+N25+N26+N27+N28+N29)</f>
        <v>0</v>
      </c>
      <c r="O30" s="20"/>
      <c r="P30" s="117">
        <f>P12</f>
        <v>0</v>
      </c>
      <c r="Q30" s="119" t="str">
        <f>P14</f>
        <v/>
      </c>
      <c r="R30" s="120">
        <f>N30-P30-Q30</f>
        <v>0</v>
      </c>
      <c r="S30" s="20"/>
      <c r="T30" s="29"/>
      <c r="U30" s="2"/>
      <c r="V30" s="2"/>
      <c r="W30" s="2"/>
      <c r="X30" s="2"/>
      <c r="Y30" s="2"/>
      <c r="Z30" s="2"/>
      <c r="AA30" s="2"/>
      <c r="AB30" s="2"/>
      <c r="AC30" s="2"/>
    </row>
    <row r="31" ht="15.75" customHeight="1">
      <c r="A31" s="121" t="s">
        <v>55</v>
      </c>
      <c r="B31" s="4"/>
      <c r="C31" s="5"/>
      <c r="D31" s="5"/>
      <c r="E31" s="5"/>
      <c r="F31" s="5"/>
      <c r="G31" s="5"/>
      <c r="H31" s="42"/>
      <c r="I31" s="42"/>
      <c r="J31" s="42"/>
      <c r="K31" s="42"/>
      <c r="L31" s="42"/>
      <c r="M31" s="5"/>
      <c r="N31" s="5"/>
      <c r="O31" s="5"/>
      <c r="P31" s="122">
        <f>N30-P30</f>
        <v>0</v>
      </c>
      <c r="Q31" s="123" t="s">
        <v>56</v>
      </c>
      <c r="R31" s="22"/>
      <c r="S31" s="20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ht="12.0" customHeight="1">
      <c r="A32" s="124" t="s">
        <v>57</v>
      </c>
      <c r="B32" s="4"/>
      <c r="C32" s="125"/>
      <c r="D32" s="125"/>
      <c r="E32" s="125"/>
      <c r="F32" s="125"/>
      <c r="G32" s="125"/>
      <c r="H32" s="125"/>
      <c r="I32" s="125"/>
      <c r="J32" s="125"/>
      <c r="K32" s="125"/>
      <c r="L32" s="126" t="s">
        <v>58</v>
      </c>
      <c r="M32" s="20"/>
      <c r="N32" s="126" t="s">
        <v>59</v>
      </c>
      <c r="O32" s="20"/>
      <c r="P32" s="127" t="s">
        <v>60</v>
      </c>
      <c r="Q32" s="128" t="s">
        <v>61</v>
      </c>
      <c r="R32" s="129" t="s">
        <v>62</v>
      </c>
      <c r="S32" s="20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>
      <c r="A33" s="130" t="s">
        <v>63</v>
      </c>
      <c r="B33" s="4"/>
      <c r="C33" s="125"/>
      <c r="D33" s="125"/>
      <c r="E33" s="125"/>
      <c r="F33" s="125"/>
      <c r="G33" s="125"/>
      <c r="H33" s="125"/>
      <c r="I33" s="125"/>
      <c r="J33" s="125"/>
      <c r="K33" s="125"/>
      <c r="L33" s="131"/>
      <c r="M33" s="20"/>
      <c r="N33" s="131"/>
      <c r="O33" s="20"/>
      <c r="P33" s="132"/>
      <c r="Q33" s="133"/>
      <c r="R33" s="134"/>
      <c r="S33" s="20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>
      <c r="A34" s="130" t="s">
        <v>64</v>
      </c>
      <c r="B34" s="4"/>
      <c r="C34" s="125"/>
      <c r="D34" s="125"/>
      <c r="E34" s="125"/>
      <c r="F34" s="125"/>
      <c r="G34" s="125"/>
      <c r="H34" s="125"/>
      <c r="I34" s="125"/>
      <c r="J34" s="125"/>
      <c r="K34" s="125"/>
      <c r="L34" s="135"/>
      <c r="M34" s="20"/>
      <c r="N34" s="135"/>
      <c r="O34" s="20"/>
      <c r="P34" s="136"/>
      <c r="Q34" s="137"/>
      <c r="R34" s="134"/>
      <c r="S34" s="20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>
      <c r="A35" s="130" t="s">
        <v>65</v>
      </c>
      <c r="B35" s="4"/>
      <c r="C35" s="125"/>
      <c r="D35" s="125"/>
      <c r="E35" s="125"/>
      <c r="F35" s="125"/>
      <c r="G35" s="125"/>
      <c r="H35" s="125"/>
      <c r="I35" s="125"/>
      <c r="J35" s="125"/>
      <c r="K35" s="125"/>
      <c r="L35" s="135"/>
      <c r="M35" s="20"/>
      <c r="N35" s="135"/>
      <c r="O35" s="20"/>
      <c r="P35" s="136"/>
      <c r="Q35" s="137"/>
      <c r="R35" s="134"/>
      <c r="S35" s="20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9.0" customHeight="1">
      <c r="A36" s="2"/>
      <c r="B36" s="138"/>
      <c r="C36" s="2"/>
      <c r="D36" s="2"/>
      <c r="E36" s="2"/>
      <c r="F36" s="2"/>
      <c r="G36" s="2"/>
      <c r="H36" s="2"/>
      <c r="I36" s="2"/>
      <c r="J36" s="2"/>
      <c r="K36" s="2"/>
      <c r="L36" s="139"/>
      <c r="M36" s="140"/>
      <c r="N36" s="140"/>
      <c r="O36" s="41"/>
      <c r="P36" s="141"/>
      <c r="Q36" s="142"/>
      <c r="R36" s="141"/>
      <c r="S36" s="143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>
      <c r="A37" s="144"/>
      <c r="B37" s="22"/>
      <c r="C37" s="20"/>
      <c r="D37" s="5"/>
      <c r="E37" s="5"/>
      <c r="F37" s="145"/>
      <c r="G37" s="14"/>
      <c r="H37" s="14"/>
      <c r="I37" s="14"/>
      <c r="J37" s="14"/>
      <c r="K37" s="14"/>
      <c r="L37" s="139"/>
      <c r="M37" s="146"/>
      <c r="N37" s="147"/>
      <c r="O37" s="147"/>
      <c r="P37" s="147"/>
      <c r="Q37" s="147"/>
      <c r="R37" s="147"/>
      <c r="S37" s="148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12.75" customHeight="1">
      <c r="A38" s="121" t="s">
        <v>66</v>
      </c>
      <c r="B38" s="4"/>
      <c r="C38" s="5"/>
      <c r="D38" s="5"/>
      <c r="E38" s="5"/>
      <c r="F38" s="23" t="s">
        <v>67</v>
      </c>
      <c r="G38" s="5"/>
      <c r="H38" s="5"/>
      <c r="I38" s="5"/>
      <c r="J38" s="5"/>
      <c r="K38" s="5"/>
      <c r="L38" s="149"/>
      <c r="M38" s="150" t="s">
        <v>68</v>
      </c>
      <c r="N38" s="151"/>
      <c r="O38" s="151"/>
      <c r="P38" s="151"/>
      <c r="Q38" s="151"/>
      <c r="R38" s="151"/>
      <c r="S38" s="15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2.75" customHeight="1">
      <c r="A39" s="153" t="s">
        <v>69</v>
      </c>
      <c r="B39" s="4"/>
      <c r="C39" s="154"/>
      <c r="D39" s="154"/>
      <c r="E39" s="154"/>
      <c r="F39" s="154" t="s">
        <v>70</v>
      </c>
      <c r="G39" s="154"/>
      <c r="H39" s="154"/>
      <c r="I39" s="154"/>
      <c r="J39" s="154"/>
      <c r="K39" s="155"/>
      <c r="L39" s="5"/>
      <c r="M39" s="156"/>
      <c r="N39" s="157"/>
      <c r="O39" s="5"/>
      <c r="P39" s="2"/>
      <c r="Q39" s="158"/>
      <c r="R39" s="2"/>
      <c r="S39" s="159" t="s">
        <v>71</v>
      </c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12.75" customHeight="1">
      <c r="A40" s="2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"/>
      <c r="Q40" s="158"/>
      <c r="R40" s="2"/>
      <c r="S40" s="160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12.75" customHeight="1">
      <c r="A41" s="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  <c r="Q41" s="158"/>
      <c r="R41" s="2"/>
      <c r="S41" s="160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2.75" customHeight="1">
      <c r="A42" s="2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"/>
      <c r="Q42" s="158"/>
      <c r="R42" s="2"/>
      <c r="S42" s="160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2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"/>
      <c r="Q43" s="158"/>
      <c r="R43" s="2"/>
      <c r="S43" s="160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2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"/>
      <c r="Q44" s="158"/>
      <c r="R44" s="2"/>
      <c r="S44" s="160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2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"/>
      <c r="Q45" s="158"/>
      <c r="R45" s="2"/>
      <c r="S45" s="160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"/>
      <c r="Q46" s="158"/>
      <c r="R46" s="2"/>
      <c r="S46" s="160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"/>
      <c r="Q47" s="158"/>
      <c r="R47" s="2"/>
      <c r="S47" s="160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158"/>
      <c r="R48" s="2"/>
      <c r="S48" s="160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158"/>
      <c r="R49" s="2"/>
      <c r="S49" s="160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158"/>
      <c r="R50" s="2"/>
      <c r="S50" s="160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"/>
      <c r="Q51" s="158"/>
      <c r="R51" s="2"/>
      <c r="S51" s="160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  <c r="Q52" s="158"/>
      <c r="R52" s="2"/>
      <c r="S52" s="160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"/>
      <c r="Q53" s="158"/>
      <c r="R53" s="2"/>
      <c r="S53" s="160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"/>
      <c r="Q54" s="158"/>
      <c r="R54" s="2"/>
      <c r="S54" s="160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"/>
      <c r="Q55" s="158"/>
      <c r="R55" s="2"/>
      <c r="S55" s="160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"/>
      <c r="Q56" s="158"/>
      <c r="R56" s="2"/>
      <c r="S56" s="160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"/>
      <c r="Q57" s="158"/>
      <c r="R57" s="2"/>
      <c r="S57" s="160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  <c r="Q58" s="158"/>
      <c r="R58" s="2"/>
      <c r="S58" s="160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"/>
      <c r="Q59" s="158"/>
      <c r="R59" s="2"/>
      <c r="S59" s="160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"/>
      <c r="Q60" s="158"/>
      <c r="R60" s="2"/>
      <c r="S60" s="160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2"/>
      <c r="Q61" s="158"/>
      <c r="R61" s="2"/>
      <c r="S61" s="160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"/>
      <c r="Q62" s="158"/>
      <c r="R62" s="2"/>
      <c r="S62" s="160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"/>
      <c r="Q63" s="158"/>
      <c r="R63" s="2"/>
      <c r="S63" s="160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"/>
      <c r="Q64" s="158"/>
      <c r="R64" s="2"/>
      <c r="S64" s="160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"/>
      <c r="Q65" s="158"/>
      <c r="R65" s="2"/>
      <c r="S65" s="160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158"/>
      <c r="R66" s="2"/>
      <c r="S66" s="160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2"/>
      <c r="Q67" s="158"/>
      <c r="R67" s="2"/>
      <c r="S67" s="160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2"/>
      <c r="Q68" s="158"/>
      <c r="R68" s="2"/>
      <c r="S68" s="160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2"/>
      <c r="Q69" s="158"/>
      <c r="R69" s="2"/>
      <c r="S69" s="160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2"/>
      <c r="Q70" s="158"/>
      <c r="R70" s="2"/>
      <c r="S70" s="160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"/>
      <c r="Q71" s="158"/>
      <c r="R71" s="2"/>
      <c r="S71" s="160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"/>
      <c r="Q72" s="158"/>
      <c r="R72" s="2"/>
      <c r="S72" s="160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2"/>
      <c r="Q73" s="158"/>
      <c r="R73" s="2"/>
      <c r="S73" s="160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2"/>
      <c r="Q74" s="158"/>
      <c r="R74" s="2"/>
      <c r="S74" s="160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2"/>
      <c r="Q75" s="158"/>
      <c r="R75" s="2"/>
      <c r="S75" s="160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2"/>
      <c r="Q76" s="158"/>
      <c r="R76" s="2"/>
      <c r="S76" s="160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2"/>
      <c r="Q77" s="158"/>
      <c r="R77" s="2"/>
      <c r="S77" s="160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2"/>
      <c r="Q78" s="158"/>
      <c r="R78" s="2"/>
      <c r="S78" s="160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2"/>
      <c r="Q79" s="158"/>
      <c r="R79" s="2"/>
      <c r="S79" s="160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2"/>
      <c r="Q80" s="158"/>
      <c r="R80" s="2"/>
      <c r="S80" s="160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2"/>
      <c r="Q81" s="158"/>
      <c r="R81" s="2"/>
      <c r="S81" s="160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2"/>
      <c r="Q82" s="158"/>
      <c r="R82" s="2"/>
      <c r="S82" s="160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"/>
      <c r="Q83" s="158"/>
      <c r="R83" s="2"/>
      <c r="S83" s="160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2"/>
      <c r="Q84" s="158"/>
      <c r="R84" s="2"/>
      <c r="S84" s="160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2"/>
      <c r="Q85" s="158"/>
      <c r="R85" s="2"/>
      <c r="S85" s="160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"/>
      <c r="Q86" s="158"/>
      <c r="R86" s="2"/>
      <c r="S86" s="160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2"/>
      <c r="Q87" s="158"/>
      <c r="R87" s="2"/>
      <c r="S87" s="160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2"/>
      <c r="Q88" s="158"/>
      <c r="R88" s="2"/>
      <c r="S88" s="160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2"/>
      <c r="Q89" s="158"/>
      <c r="R89" s="2"/>
      <c r="S89" s="160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2"/>
      <c r="Q90" s="158"/>
      <c r="R90" s="2"/>
      <c r="S90" s="160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2"/>
      <c r="Q91" s="158"/>
      <c r="R91" s="2"/>
      <c r="S91" s="160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2"/>
      <c r="Q92" s="158"/>
      <c r="R92" s="2"/>
      <c r="S92" s="160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2"/>
      <c r="Q93" s="158"/>
      <c r="R93" s="2"/>
      <c r="S93" s="160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"/>
      <c r="Q94" s="158"/>
      <c r="R94" s="2"/>
      <c r="S94" s="160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"/>
      <c r="Q95" s="158"/>
      <c r="R95" s="2"/>
      <c r="S95" s="160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"/>
      <c r="Q96" s="158"/>
      <c r="R96" s="2"/>
      <c r="S96" s="160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2"/>
      <c r="Q97" s="158"/>
      <c r="R97" s="2"/>
      <c r="S97" s="160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2"/>
      <c r="Q98" s="158"/>
      <c r="R98" s="2"/>
      <c r="S98" s="160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2"/>
      <c r="Q99" s="158"/>
      <c r="R99" s="2"/>
      <c r="S99" s="160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158"/>
      <c r="R100" s="2"/>
      <c r="S100" s="160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"/>
      <c r="Q101" s="158"/>
      <c r="R101" s="2"/>
      <c r="S101" s="160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2"/>
      <c r="Q102" s="158"/>
      <c r="R102" s="2"/>
      <c r="S102" s="160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2"/>
      <c r="Q103" s="158"/>
      <c r="R103" s="2"/>
      <c r="S103" s="160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"/>
      <c r="Q104" s="158"/>
      <c r="R104" s="2"/>
      <c r="S104" s="160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"/>
      <c r="Q105" s="158"/>
      <c r="R105" s="2"/>
      <c r="S105" s="160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"/>
      <c r="Q106" s="158"/>
      <c r="R106" s="2"/>
      <c r="S106" s="160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"/>
      <c r="Q107" s="158"/>
      <c r="R107" s="2"/>
      <c r="S107" s="160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"/>
      <c r="Q108" s="158"/>
      <c r="R108" s="2"/>
      <c r="S108" s="160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"/>
      <c r="Q109" s="158"/>
      <c r="R109" s="2"/>
      <c r="S109" s="160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"/>
      <c r="Q110" s="158"/>
      <c r="R110" s="2"/>
      <c r="S110" s="160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"/>
      <c r="Q111" s="158"/>
      <c r="R111" s="2"/>
      <c r="S111" s="160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"/>
      <c r="Q112" s="158"/>
      <c r="R112" s="2"/>
      <c r="S112" s="160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"/>
      <c r="Q113" s="158"/>
      <c r="R113" s="2"/>
      <c r="S113" s="160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"/>
      <c r="Q114" s="158"/>
      <c r="R114" s="2"/>
      <c r="S114" s="160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2"/>
      <c r="Q115" s="158"/>
      <c r="R115" s="2"/>
      <c r="S115" s="160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2"/>
      <c r="Q116" s="158"/>
      <c r="R116" s="2"/>
      <c r="S116" s="160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2"/>
      <c r="Q117" s="158"/>
      <c r="R117" s="2"/>
      <c r="S117" s="160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2"/>
      <c r="Q118" s="158"/>
      <c r="R118" s="2"/>
      <c r="S118" s="160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2"/>
      <c r="Q119" s="158"/>
      <c r="R119" s="2"/>
      <c r="S119" s="160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2"/>
      <c r="Q120" s="158"/>
      <c r="R120" s="2"/>
      <c r="S120" s="160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2"/>
      <c r="Q121" s="158"/>
      <c r="R121" s="2"/>
      <c r="S121" s="160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2"/>
      <c r="Q122" s="158"/>
      <c r="R122" s="2"/>
      <c r="S122" s="160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2"/>
      <c r="Q123" s="158"/>
      <c r="R123" s="2"/>
      <c r="S123" s="160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2"/>
      <c r="Q124" s="158"/>
      <c r="R124" s="2"/>
      <c r="S124" s="160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2"/>
      <c r="Q125" s="158"/>
      <c r="R125" s="2"/>
      <c r="S125" s="160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2"/>
      <c r="Q126" s="158"/>
      <c r="R126" s="2"/>
      <c r="S126" s="160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2"/>
      <c r="Q127" s="158"/>
      <c r="R127" s="2"/>
      <c r="S127" s="160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2"/>
      <c r="Q128" s="158"/>
      <c r="R128" s="2"/>
      <c r="S128" s="160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2"/>
      <c r="Q129" s="158"/>
      <c r="R129" s="2"/>
      <c r="S129" s="160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2"/>
      <c r="Q130" s="158"/>
      <c r="R130" s="2"/>
      <c r="S130" s="160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2"/>
      <c r="Q131" s="158"/>
      <c r="R131" s="2"/>
      <c r="S131" s="160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2"/>
      <c r="Q132" s="158"/>
      <c r="R132" s="2"/>
      <c r="S132" s="160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2"/>
      <c r="Q133" s="158"/>
      <c r="R133" s="2"/>
      <c r="S133" s="160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2"/>
      <c r="Q134" s="158"/>
      <c r="R134" s="2"/>
      <c r="S134" s="160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2"/>
      <c r="Q135" s="158"/>
      <c r="R135" s="2"/>
      <c r="S135" s="160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2"/>
      <c r="Q136" s="158"/>
      <c r="R136" s="2"/>
      <c r="S136" s="160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2"/>
      <c r="Q137" s="158"/>
      <c r="R137" s="2"/>
      <c r="S137" s="160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2"/>
      <c r="Q138" s="158"/>
      <c r="R138" s="2"/>
      <c r="S138" s="160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2"/>
      <c r="Q139" s="158"/>
      <c r="R139" s="2"/>
      <c r="S139" s="160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2"/>
      <c r="Q140" s="158"/>
      <c r="R140" s="2"/>
      <c r="S140" s="160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2"/>
      <c r="Q141" s="158"/>
      <c r="R141" s="2"/>
      <c r="S141" s="160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2"/>
      <c r="Q142" s="158"/>
      <c r="R142" s="2"/>
      <c r="S142" s="160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2"/>
      <c r="Q143" s="158"/>
      <c r="R143" s="2"/>
      <c r="S143" s="160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2"/>
      <c r="Q144" s="158"/>
      <c r="R144" s="2"/>
      <c r="S144" s="160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"/>
      <c r="Q145" s="158"/>
      <c r="R145" s="2"/>
      <c r="S145" s="160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2"/>
      <c r="Q146" s="158"/>
      <c r="R146" s="2"/>
      <c r="S146" s="160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2"/>
      <c r="Q147" s="158"/>
      <c r="R147" s="2"/>
      <c r="S147" s="160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2"/>
      <c r="Q148" s="158"/>
      <c r="R148" s="2"/>
      <c r="S148" s="160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2"/>
      <c r="Q149" s="158"/>
      <c r="R149" s="2"/>
      <c r="S149" s="160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2"/>
      <c r="Q150" s="158"/>
      <c r="R150" s="2"/>
      <c r="S150" s="160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2"/>
      <c r="Q151" s="158"/>
      <c r="R151" s="2"/>
      <c r="S151" s="160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"/>
      <c r="Q152" s="158"/>
      <c r="R152" s="2"/>
      <c r="S152" s="160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2"/>
      <c r="Q153" s="158"/>
      <c r="R153" s="2"/>
      <c r="S153" s="160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2"/>
      <c r="Q154" s="158"/>
      <c r="R154" s="2"/>
      <c r="S154" s="160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2"/>
      <c r="Q155" s="158"/>
      <c r="R155" s="2"/>
      <c r="S155" s="160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2"/>
      <c r="Q156" s="158"/>
      <c r="R156" s="2"/>
      <c r="S156" s="160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2"/>
      <c r="Q157" s="158"/>
      <c r="R157" s="2"/>
      <c r="S157" s="160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2"/>
      <c r="Q158" s="158"/>
      <c r="R158" s="2"/>
      <c r="S158" s="160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2"/>
      <c r="Q159" s="158"/>
      <c r="R159" s="2"/>
      <c r="S159" s="160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2"/>
      <c r="Q160" s="158"/>
      <c r="R160" s="2"/>
      <c r="S160" s="160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2"/>
      <c r="Q161" s="158"/>
      <c r="R161" s="2"/>
      <c r="S161" s="160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2"/>
      <c r="Q162" s="158"/>
      <c r="R162" s="2"/>
      <c r="S162" s="160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2"/>
      <c r="Q163" s="158"/>
      <c r="R163" s="2"/>
      <c r="S163" s="160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2"/>
      <c r="Q164" s="158"/>
      <c r="R164" s="2"/>
      <c r="S164" s="160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2"/>
      <c r="Q165" s="158"/>
      <c r="R165" s="2"/>
      <c r="S165" s="160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2"/>
      <c r="Q166" s="158"/>
      <c r="R166" s="2"/>
      <c r="S166" s="160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2"/>
      <c r="Q167" s="158"/>
      <c r="R167" s="2"/>
      <c r="S167" s="160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2"/>
      <c r="Q168" s="158"/>
      <c r="R168" s="2"/>
      <c r="S168" s="160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2"/>
      <c r="Q169" s="158"/>
      <c r="R169" s="2"/>
      <c r="S169" s="160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2"/>
      <c r="Q170" s="158"/>
      <c r="R170" s="2"/>
      <c r="S170" s="160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2"/>
      <c r="Q171" s="158"/>
      <c r="R171" s="2"/>
      <c r="S171" s="160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2"/>
      <c r="Q172" s="158"/>
      <c r="R172" s="2"/>
      <c r="S172" s="160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2"/>
      <c r="Q173" s="158"/>
      <c r="R173" s="2"/>
      <c r="S173" s="160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2"/>
      <c r="Q174" s="158"/>
      <c r="R174" s="2"/>
      <c r="S174" s="160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2"/>
      <c r="Q175" s="158"/>
      <c r="R175" s="2"/>
      <c r="S175" s="160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2"/>
      <c r="Q176" s="158"/>
      <c r="R176" s="2"/>
      <c r="S176" s="160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2"/>
      <c r="Q177" s="158"/>
      <c r="R177" s="2"/>
      <c r="S177" s="160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2"/>
      <c r="Q178" s="158"/>
      <c r="R178" s="2"/>
      <c r="S178" s="160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2"/>
      <c r="Q179" s="158"/>
      <c r="R179" s="2"/>
      <c r="S179" s="160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"/>
      <c r="Q180" s="158"/>
      <c r="R180" s="2"/>
      <c r="S180" s="160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"/>
      <c r="Q181" s="158"/>
      <c r="R181" s="2"/>
      <c r="S181" s="160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158"/>
      <c r="R182" s="2"/>
      <c r="S182" s="160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158"/>
      <c r="R183" s="2"/>
      <c r="S183" s="160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158"/>
      <c r="R184" s="2"/>
      <c r="S184" s="160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158"/>
      <c r="R185" s="2"/>
      <c r="S185" s="160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158"/>
      <c r="R186" s="2"/>
      <c r="S186" s="160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158"/>
      <c r="R187" s="2"/>
      <c r="S187" s="160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158"/>
      <c r="R188" s="2"/>
      <c r="S188" s="160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158"/>
      <c r="R189" s="2"/>
      <c r="S189" s="160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158"/>
      <c r="R190" s="2"/>
      <c r="S190" s="160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158"/>
      <c r="R191" s="2"/>
      <c r="S191" s="160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158"/>
      <c r="R192" s="2"/>
      <c r="S192" s="160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"/>
      <c r="Q193" s="158"/>
      <c r="R193" s="2"/>
      <c r="S193" s="160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"/>
      <c r="Q194" s="158"/>
      <c r="R194" s="2"/>
      <c r="S194" s="160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"/>
      <c r="Q195" s="158"/>
      <c r="R195" s="2"/>
      <c r="S195" s="160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"/>
      <c r="Q196" s="158"/>
      <c r="R196" s="2"/>
      <c r="S196" s="160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158"/>
      <c r="R197" s="2"/>
      <c r="S197" s="160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158"/>
      <c r="R198" s="2"/>
      <c r="S198" s="160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158"/>
      <c r="R199" s="2"/>
      <c r="S199" s="160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2"/>
      <c r="Q200" s="158"/>
      <c r="R200" s="2"/>
      <c r="S200" s="160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2"/>
      <c r="Q201" s="158"/>
      <c r="R201" s="2"/>
      <c r="S201" s="160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2"/>
      <c r="Q202" s="158"/>
      <c r="R202" s="2"/>
      <c r="S202" s="160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2"/>
      <c r="Q203" s="158"/>
      <c r="R203" s="2"/>
      <c r="S203" s="160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2"/>
      <c r="Q204" s="158"/>
      <c r="R204" s="2"/>
      <c r="S204" s="160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"/>
      <c r="Q205" s="158"/>
      <c r="R205" s="2"/>
      <c r="S205" s="160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2"/>
      <c r="Q206" s="158"/>
      <c r="R206" s="2"/>
      <c r="S206" s="160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2"/>
      <c r="Q207" s="158"/>
      <c r="R207" s="2"/>
      <c r="S207" s="160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"/>
      <c r="Q208" s="158"/>
      <c r="R208" s="2"/>
      <c r="S208" s="160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"/>
      <c r="Q209" s="158"/>
      <c r="R209" s="2"/>
      <c r="S209" s="160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"/>
      <c r="Q210" s="158"/>
      <c r="R210" s="2"/>
      <c r="S210" s="160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"/>
      <c r="Q211" s="158"/>
      <c r="R211" s="2"/>
      <c r="S211" s="160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2"/>
      <c r="Q212" s="158"/>
      <c r="R212" s="2"/>
      <c r="S212" s="160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2"/>
      <c r="Q213" s="158"/>
      <c r="R213" s="2"/>
      <c r="S213" s="160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2"/>
      <c r="Q214" s="158"/>
      <c r="R214" s="2"/>
      <c r="S214" s="160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2"/>
      <c r="Q215" s="158"/>
      <c r="R215" s="2"/>
      <c r="S215" s="160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2"/>
      <c r="Q216" s="158"/>
      <c r="R216" s="2"/>
      <c r="S216" s="160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2"/>
      <c r="Q217" s="158"/>
      <c r="R217" s="2"/>
      <c r="S217" s="160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2"/>
      <c r="Q218" s="158"/>
      <c r="R218" s="2"/>
      <c r="S218" s="160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2"/>
      <c r="Q219" s="158"/>
      <c r="R219" s="2"/>
      <c r="S219" s="160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2"/>
      <c r="Q220" s="158"/>
      <c r="R220" s="2"/>
      <c r="S220" s="160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2"/>
      <c r="Q221" s="158"/>
      <c r="R221" s="2"/>
      <c r="S221" s="160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2"/>
      <c r="Q222" s="158"/>
      <c r="R222" s="2"/>
      <c r="S222" s="160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2"/>
      <c r="Q223" s="158"/>
      <c r="R223" s="2"/>
      <c r="S223" s="160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2"/>
      <c r="Q224" s="158"/>
      <c r="R224" s="2"/>
      <c r="S224" s="160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2"/>
      <c r="Q225" s="158"/>
      <c r="R225" s="2"/>
      <c r="S225" s="160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2"/>
      <c r="Q226" s="158"/>
      <c r="R226" s="2"/>
      <c r="S226" s="160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2"/>
      <c r="Q227" s="158"/>
      <c r="R227" s="2"/>
      <c r="S227" s="160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2"/>
      <c r="Q228" s="158"/>
      <c r="R228" s="2"/>
      <c r="S228" s="160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2"/>
      <c r="Q229" s="158"/>
      <c r="R229" s="2"/>
      <c r="S229" s="160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2"/>
      <c r="Q230" s="158"/>
      <c r="R230" s="2"/>
      <c r="S230" s="160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2"/>
      <c r="Q231" s="158"/>
      <c r="R231" s="2"/>
      <c r="S231" s="160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2"/>
      <c r="Q232" s="158"/>
      <c r="R232" s="2"/>
      <c r="S232" s="160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2"/>
      <c r="Q233" s="158"/>
      <c r="R233" s="2"/>
      <c r="S233" s="160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2"/>
      <c r="Q234" s="158"/>
      <c r="R234" s="2"/>
      <c r="S234" s="160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2"/>
      <c r="Q235" s="158"/>
      <c r="R235" s="2"/>
      <c r="S235" s="160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2"/>
      <c r="Q236" s="158"/>
      <c r="R236" s="2"/>
      <c r="S236" s="160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2"/>
      <c r="Q237" s="158"/>
      <c r="R237" s="2"/>
      <c r="S237" s="160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2"/>
      <c r="Q238" s="158"/>
      <c r="R238" s="2"/>
      <c r="S238" s="160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2"/>
      <c r="Q239" s="158"/>
      <c r="R239" s="2"/>
      <c r="S239" s="160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2"/>
      <c r="Q240" s="158"/>
      <c r="R240" s="2"/>
      <c r="S240" s="160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2"/>
      <c r="Q241" s="158"/>
      <c r="R241" s="2"/>
      <c r="S241" s="160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2"/>
      <c r="Q242" s="158"/>
      <c r="R242" s="2"/>
      <c r="S242" s="160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2"/>
      <c r="Q243" s="158"/>
      <c r="R243" s="2"/>
      <c r="S243" s="160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2"/>
      <c r="Q244" s="158"/>
      <c r="R244" s="2"/>
      <c r="S244" s="160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2"/>
      <c r="Q245" s="158"/>
      <c r="R245" s="2"/>
      <c r="S245" s="160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2"/>
      <c r="Q246" s="158"/>
      <c r="R246" s="2"/>
      <c r="S246" s="160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2.75" customHeight="1">
      <c r="A247" s="2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2"/>
      <c r="Q247" s="158"/>
      <c r="R247" s="2"/>
      <c r="S247" s="160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12.75" customHeight="1">
      <c r="A248" s="2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2"/>
      <c r="Q248" s="158"/>
      <c r="R248" s="2"/>
      <c r="S248" s="160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12.75" customHeight="1">
      <c r="A249" s="2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2"/>
      <c r="Q249" s="158"/>
      <c r="R249" s="2"/>
      <c r="S249" s="160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12.75" customHeight="1">
      <c r="A250" s="2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2"/>
      <c r="Q250" s="158"/>
      <c r="R250" s="2"/>
      <c r="S250" s="160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12.75" customHeight="1">
      <c r="A251" s="2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2"/>
      <c r="Q251" s="158"/>
      <c r="R251" s="2"/>
      <c r="S251" s="160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12.75" customHeight="1">
      <c r="A252" s="2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2"/>
      <c r="Q252" s="158"/>
      <c r="R252" s="2"/>
      <c r="S252" s="160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12.75" customHeight="1">
      <c r="A253" s="2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2"/>
      <c r="Q253" s="158"/>
      <c r="R253" s="2"/>
      <c r="S253" s="160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12.75" customHeight="1">
      <c r="A254" s="2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2"/>
      <c r="Q254" s="158"/>
      <c r="R254" s="2"/>
      <c r="S254" s="160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12.75" customHeight="1">
      <c r="A255" s="2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2"/>
      <c r="Q255" s="158"/>
      <c r="R255" s="2"/>
      <c r="S255" s="160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12.75" customHeight="1">
      <c r="A256" s="2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2"/>
      <c r="Q256" s="158"/>
      <c r="R256" s="2"/>
      <c r="S256" s="160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12.75" customHeight="1">
      <c r="A257" s="2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2"/>
      <c r="Q257" s="158"/>
      <c r="R257" s="2"/>
      <c r="S257" s="160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12.75" customHeight="1">
      <c r="A258" s="2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2"/>
      <c r="Q258" s="158"/>
      <c r="R258" s="2"/>
      <c r="S258" s="160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12.75" customHeight="1">
      <c r="A259" s="2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2"/>
      <c r="Q259" s="158"/>
      <c r="R259" s="2"/>
      <c r="S259" s="160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12.75" customHeight="1">
      <c r="A260" s="2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2"/>
      <c r="Q260" s="158"/>
      <c r="R260" s="2"/>
      <c r="S260" s="160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12.75" customHeight="1">
      <c r="A261" s="2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2"/>
      <c r="Q261" s="158"/>
      <c r="R261" s="2"/>
      <c r="S261" s="160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12.75" customHeight="1">
      <c r="A262" s="2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2"/>
      <c r="Q262" s="158"/>
      <c r="R262" s="2"/>
      <c r="S262" s="160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12.75" customHeight="1">
      <c r="A263" s="2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2"/>
      <c r="Q263" s="158"/>
      <c r="R263" s="2"/>
      <c r="S263" s="160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12.75" customHeight="1">
      <c r="A264" s="2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2"/>
      <c r="Q264" s="158"/>
      <c r="R264" s="2"/>
      <c r="S264" s="160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12.75" customHeight="1">
      <c r="A265" s="2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2"/>
      <c r="Q265" s="158"/>
      <c r="R265" s="2"/>
      <c r="S265" s="160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12.75" customHeight="1">
      <c r="A266" s="2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2"/>
      <c r="Q266" s="158"/>
      <c r="R266" s="2"/>
      <c r="S266" s="160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12.75" customHeight="1">
      <c r="A267" s="2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2"/>
      <c r="Q267" s="158"/>
      <c r="R267" s="2"/>
      <c r="S267" s="160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12.75" customHeight="1">
      <c r="A268" s="2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2"/>
      <c r="Q268" s="158"/>
      <c r="R268" s="2"/>
      <c r="S268" s="160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12.75" customHeight="1">
      <c r="A269" s="2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2"/>
      <c r="Q269" s="158"/>
      <c r="R269" s="2"/>
      <c r="S269" s="160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12.75" customHeight="1">
      <c r="A270" s="2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2"/>
      <c r="Q270" s="158"/>
      <c r="R270" s="2"/>
      <c r="S270" s="160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12.75" customHeight="1">
      <c r="A271" s="2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2"/>
      <c r="Q271" s="158"/>
      <c r="R271" s="2"/>
      <c r="S271" s="160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12.75" customHeight="1">
      <c r="A272" s="2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2"/>
      <c r="Q272" s="158"/>
      <c r="R272" s="2"/>
      <c r="S272" s="160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12.75" customHeight="1">
      <c r="A273" s="2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2"/>
      <c r="Q273" s="158"/>
      <c r="R273" s="2"/>
      <c r="S273" s="160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12.75" customHeight="1">
      <c r="A274" s="2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2"/>
      <c r="Q274" s="158"/>
      <c r="R274" s="2"/>
      <c r="S274" s="160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12.75" customHeight="1">
      <c r="A275" s="2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2"/>
      <c r="Q275" s="158"/>
      <c r="R275" s="2"/>
      <c r="S275" s="160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12.75" customHeight="1">
      <c r="A276" s="2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2"/>
      <c r="Q276" s="158"/>
      <c r="R276" s="2"/>
      <c r="S276" s="160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12.75" customHeight="1">
      <c r="A277" s="2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2"/>
      <c r="Q277" s="158"/>
      <c r="R277" s="2"/>
      <c r="S277" s="160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12.75" customHeight="1">
      <c r="A278" s="2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2"/>
      <c r="Q278" s="158"/>
      <c r="R278" s="2"/>
      <c r="S278" s="160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12.75" customHeight="1">
      <c r="A279" s="2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2"/>
      <c r="Q279" s="158"/>
      <c r="R279" s="2"/>
      <c r="S279" s="160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12.75" customHeight="1">
      <c r="A280" s="2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2"/>
      <c r="Q280" s="158"/>
      <c r="R280" s="2"/>
      <c r="S280" s="160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12.75" customHeight="1">
      <c r="A281" s="2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2"/>
      <c r="Q281" s="158"/>
      <c r="R281" s="2"/>
      <c r="S281" s="160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12.75" customHeight="1">
      <c r="A282" s="2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2"/>
      <c r="Q282" s="158"/>
      <c r="R282" s="2"/>
      <c r="S282" s="160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12.75" customHeight="1">
      <c r="A283" s="2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2"/>
      <c r="Q283" s="158"/>
      <c r="R283" s="2"/>
      <c r="S283" s="160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12.75" customHeight="1">
      <c r="A284" s="2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2"/>
      <c r="Q284" s="158"/>
      <c r="R284" s="2"/>
      <c r="S284" s="160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12.75" customHeight="1">
      <c r="A285" s="2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2"/>
      <c r="Q285" s="158"/>
      <c r="R285" s="2"/>
      <c r="S285" s="160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12.75" customHeight="1">
      <c r="A286" s="2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2"/>
      <c r="Q286" s="158"/>
      <c r="R286" s="2"/>
      <c r="S286" s="160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12.75" customHeight="1">
      <c r="A287" s="2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2"/>
      <c r="Q287" s="158"/>
      <c r="R287" s="2"/>
      <c r="S287" s="160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12.75" customHeight="1">
      <c r="A288" s="2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2"/>
      <c r="Q288" s="158"/>
      <c r="R288" s="2"/>
      <c r="S288" s="160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12.75" customHeight="1">
      <c r="A289" s="2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2"/>
      <c r="Q289" s="158"/>
      <c r="R289" s="2"/>
      <c r="S289" s="160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12.75" customHeight="1">
      <c r="A290" s="2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2"/>
      <c r="Q290" s="158"/>
      <c r="R290" s="2"/>
      <c r="S290" s="160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12.75" customHeight="1">
      <c r="A291" s="2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2"/>
      <c r="Q291" s="158"/>
      <c r="R291" s="2"/>
      <c r="S291" s="160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12.75" customHeight="1">
      <c r="A292" s="2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2"/>
      <c r="Q292" s="158"/>
      <c r="R292" s="2"/>
      <c r="S292" s="160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12.75" customHeight="1">
      <c r="A293" s="2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2"/>
      <c r="Q293" s="158"/>
      <c r="R293" s="2"/>
      <c r="S293" s="160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12.75" customHeight="1">
      <c r="A294" s="2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2"/>
      <c r="Q294" s="158"/>
      <c r="R294" s="2"/>
      <c r="S294" s="160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12.75" customHeight="1">
      <c r="A295" s="2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2"/>
      <c r="Q295" s="158"/>
      <c r="R295" s="2"/>
      <c r="S295" s="160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12.75" customHeight="1">
      <c r="A296" s="2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2"/>
      <c r="Q296" s="158"/>
      <c r="R296" s="2"/>
      <c r="S296" s="160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12.75" customHeight="1">
      <c r="A297" s="2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2"/>
      <c r="Q297" s="158"/>
      <c r="R297" s="2"/>
      <c r="S297" s="160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12.75" customHeight="1">
      <c r="A298" s="2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2"/>
      <c r="Q298" s="158"/>
      <c r="R298" s="2"/>
      <c r="S298" s="160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12.75" customHeight="1">
      <c r="A299" s="2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2"/>
      <c r="Q299" s="158"/>
      <c r="R299" s="2"/>
      <c r="S299" s="160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12.75" customHeight="1">
      <c r="A300" s="2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"/>
      <c r="Q300" s="158"/>
      <c r="R300" s="2"/>
      <c r="S300" s="160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12.75" customHeight="1">
      <c r="A301" s="2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"/>
      <c r="Q301" s="158"/>
      <c r="R301" s="2"/>
      <c r="S301" s="160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12.75" customHeight="1">
      <c r="A302" s="2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2"/>
      <c r="Q302" s="158"/>
      <c r="R302" s="2"/>
      <c r="S302" s="160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12.75" customHeight="1">
      <c r="A303" s="2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2"/>
      <c r="Q303" s="158"/>
      <c r="R303" s="2"/>
      <c r="S303" s="160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12.75" customHeight="1">
      <c r="A304" s="2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2"/>
      <c r="Q304" s="158"/>
      <c r="R304" s="2"/>
      <c r="S304" s="160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12.75" customHeight="1">
      <c r="A305" s="2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2"/>
      <c r="Q305" s="158"/>
      <c r="R305" s="2"/>
      <c r="S305" s="160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12.75" customHeight="1">
      <c r="A306" s="2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2"/>
      <c r="Q306" s="158"/>
      <c r="R306" s="2"/>
      <c r="S306" s="160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12.75" customHeight="1">
      <c r="A307" s="2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2"/>
      <c r="Q307" s="158"/>
      <c r="R307" s="2"/>
      <c r="S307" s="160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12.75" customHeight="1">
      <c r="A308" s="2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2"/>
      <c r="Q308" s="158"/>
      <c r="R308" s="2"/>
      <c r="S308" s="160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12.75" customHeight="1">
      <c r="A309" s="2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2"/>
      <c r="Q309" s="158"/>
      <c r="R309" s="2"/>
      <c r="S309" s="160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12.75" customHeight="1">
      <c r="A310" s="2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2"/>
      <c r="Q310" s="158"/>
      <c r="R310" s="2"/>
      <c r="S310" s="160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12.75" customHeight="1">
      <c r="A311" s="2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"/>
      <c r="Q311" s="158"/>
      <c r="R311" s="2"/>
      <c r="S311" s="160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12.75" customHeight="1">
      <c r="A312" s="2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"/>
      <c r="Q312" s="158"/>
      <c r="R312" s="2"/>
      <c r="S312" s="160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12.75" customHeight="1">
      <c r="A313" s="2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"/>
      <c r="Q313" s="158"/>
      <c r="R313" s="2"/>
      <c r="S313" s="160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12.75" customHeight="1">
      <c r="A314" s="2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"/>
      <c r="Q314" s="158"/>
      <c r="R314" s="2"/>
      <c r="S314" s="160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12.75" customHeight="1">
      <c r="A315" s="2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"/>
      <c r="Q315" s="158"/>
      <c r="R315" s="2"/>
      <c r="S315" s="160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12.75" customHeight="1">
      <c r="A316" s="2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"/>
      <c r="Q316" s="158"/>
      <c r="R316" s="2"/>
      <c r="S316" s="160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12.75" customHeight="1">
      <c r="A317" s="2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2"/>
      <c r="Q317" s="158"/>
      <c r="R317" s="2"/>
      <c r="S317" s="160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12.75" customHeight="1">
      <c r="A318" s="2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2"/>
      <c r="Q318" s="158"/>
      <c r="R318" s="2"/>
      <c r="S318" s="160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12.75" customHeight="1">
      <c r="A319" s="2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2"/>
      <c r="Q319" s="158"/>
      <c r="R319" s="2"/>
      <c r="S319" s="160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12.75" customHeight="1">
      <c r="A320" s="2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2"/>
      <c r="Q320" s="158"/>
      <c r="R320" s="2"/>
      <c r="S320" s="160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12.75" customHeight="1">
      <c r="A321" s="2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2"/>
      <c r="Q321" s="158"/>
      <c r="R321" s="2"/>
      <c r="S321" s="160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12.75" customHeight="1">
      <c r="A322" s="2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2"/>
      <c r="Q322" s="158"/>
      <c r="R322" s="2"/>
      <c r="S322" s="160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12.75" customHeight="1">
      <c r="A323" s="2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2"/>
      <c r="Q323" s="158"/>
      <c r="R323" s="2"/>
      <c r="S323" s="160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12.75" customHeight="1">
      <c r="A324" s="2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"/>
      <c r="Q324" s="158"/>
      <c r="R324" s="2"/>
      <c r="S324" s="160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12.75" customHeight="1">
      <c r="A325" s="2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"/>
      <c r="Q325" s="158"/>
      <c r="R325" s="2"/>
      <c r="S325" s="160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12.75" customHeight="1">
      <c r="A326" s="2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"/>
      <c r="Q326" s="158"/>
      <c r="R326" s="2"/>
      <c r="S326" s="160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12.75" customHeight="1">
      <c r="A327" s="2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"/>
      <c r="Q327" s="158"/>
      <c r="R327" s="2"/>
      <c r="S327" s="160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12.75" customHeight="1">
      <c r="A328" s="2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"/>
      <c r="Q328" s="158"/>
      <c r="R328" s="2"/>
      <c r="S328" s="160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12.75" customHeight="1">
      <c r="A329" s="2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"/>
      <c r="Q329" s="158"/>
      <c r="R329" s="2"/>
      <c r="S329" s="160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12.75" customHeight="1">
      <c r="A330" s="2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"/>
      <c r="Q330" s="158"/>
      <c r="R330" s="2"/>
      <c r="S330" s="160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12.75" customHeight="1">
      <c r="A331" s="2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"/>
      <c r="Q331" s="158"/>
      <c r="R331" s="2"/>
      <c r="S331" s="160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12.75" customHeight="1">
      <c r="A332" s="2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"/>
      <c r="Q332" s="158"/>
      <c r="R332" s="2"/>
      <c r="S332" s="160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12.75" customHeight="1">
      <c r="A333" s="2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"/>
      <c r="Q333" s="158"/>
      <c r="R333" s="2"/>
      <c r="S333" s="160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12.75" customHeight="1">
      <c r="A334" s="2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"/>
      <c r="Q334" s="158"/>
      <c r="R334" s="2"/>
      <c r="S334" s="160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12.75" customHeight="1">
      <c r="A335" s="2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"/>
      <c r="Q335" s="158"/>
      <c r="R335" s="2"/>
      <c r="S335" s="160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12.75" customHeight="1">
      <c r="A336" s="2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"/>
      <c r="Q336" s="158"/>
      <c r="R336" s="2"/>
      <c r="S336" s="160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12.75" customHeight="1">
      <c r="A337" s="2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2"/>
      <c r="Q337" s="158"/>
      <c r="R337" s="2"/>
      <c r="S337" s="160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12.75" customHeight="1">
      <c r="A338" s="2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2"/>
      <c r="Q338" s="158"/>
      <c r="R338" s="2"/>
      <c r="S338" s="160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12.75" customHeight="1">
      <c r="A339" s="2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2"/>
      <c r="Q339" s="158"/>
      <c r="R339" s="2"/>
      <c r="S339" s="160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12.75" customHeight="1">
      <c r="A340" s="2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2"/>
      <c r="Q340" s="158"/>
      <c r="R340" s="2"/>
      <c r="S340" s="160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12.75" customHeight="1">
      <c r="A341" s="2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2"/>
      <c r="Q341" s="158"/>
      <c r="R341" s="2"/>
      <c r="S341" s="160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12.75" customHeight="1">
      <c r="A342" s="2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2"/>
      <c r="Q342" s="158"/>
      <c r="R342" s="2"/>
      <c r="S342" s="160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12.75" customHeight="1">
      <c r="A343" s="2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2"/>
      <c r="Q343" s="158"/>
      <c r="R343" s="2"/>
      <c r="S343" s="160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12.75" customHeight="1">
      <c r="A344" s="2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2"/>
      <c r="Q344" s="158"/>
      <c r="R344" s="2"/>
      <c r="S344" s="160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12.75" customHeight="1">
      <c r="A345" s="2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2"/>
      <c r="Q345" s="158"/>
      <c r="R345" s="2"/>
      <c r="S345" s="160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12.75" customHeight="1">
      <c r="A346" s="2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2"/>
      <c r="Q346" s="158"/>
      <c r="R346" s="2"/>
      <c r="S346" s="160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12.75" customHeight="1">
      <c r="A347" s="2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2"/>
      <c r="Q347" s="158"/>
      <c r="R347" s="2"/>
      <c r="S347" s="160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12.75" customHeight="1">
      <c r="A348" s="2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2"/>
      <c r="Q348" s="158"/>
      <c r="R348" s="2"/>
      <c r="S348" s="160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12.75" customHeight="1">
      <c r="A349" s="2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2"/>
      <c r="Q349" s="158"/>
      <c r="R349" s="2"/>
      <c r="S349" s="160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12.75" customHeight="1">
      <c r="A350" s="2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2"/>
      <c r="Q350" s="158"/>
      <c r="R350" s="2"/>
      <c r="S350" s="160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12.75" customHeight="1">
      <c r="A351" s="2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2"/>
      <c r="Q351" s="158"/>
      <c r="R351" s="2"/>
      <c r="S351" s="160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12.75" customHeight="1">
      <c r="A352" s="2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2"/>
      <c r="Q352" s="158"/>
      <c r="R352" s="2"/>
      <c r="S352" s="160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12.75" customHeight="1">
      <c r="A353" s="2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2"/>
      <c r="Q353" s="158"/>
      <c r="R353" s="2"/>
      <c r="S353" s="160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12.75" customHeight="1">
      <c r="A354" s="2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2"/>
      <c r="Q354" s="158"/>
      <c r="R354" s="2"/>
      <c r="S354" s="160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12.75" customHeight="1">
      <c r="A355" s="2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2"/>
      <c r="Q355" s="158"/>
      <c r="R355" s="2"/>
      <c r="S355" s="160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12.75" customHeight="1">
      <c r="A356" s="2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2"/>
      <c r="Q356" s="158"/>
      <c r="R356" s="2"/>
      <c r="S356" s="160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12.75" customHeight="1">
      <c r="A357" s="2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2"/>
      <c r="Q357" s="158"/>
      <c r="R357" s="2"/>
      <c r="S357" s="160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12.75" customHeight="1">
      <c r="A358" s="2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2"/>
      <c r="Q358" s="158"/>
      <c r="R358" s="2"/>
      <c r="S358" s="160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12.75" customHeight="1">
      <c r="A359" s="2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2"/>
      <c r="Q359" s="158"/>
      <c r="R359" s="2"/>
      <c r="S359" s="160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12.75" customHeight="1">
      <c r="A360" s="2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2"/>
      <c r="Q360" s="158"/>
      <c r="R360" s="2"/>
      <c r="S360" s="160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12.75" customHeight="1">
      <c r="A361" s="2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2"/>
      <c r="Q361" s="158"/>
      <c r="R361" s="2"/>
      <c r="S361" s="160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12.75" customHeight="1">
      <c r="A362" s="2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2"/>
      <c r="Q362" s="158"/>
      <c r="R362" s="2"/>
      <c r="S362" s="160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12.75" customHeight="1">
      <c r="A363" s="2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2"/>
      <c r="Q363" s="158"/>
      <c r="R363" s="2"/>
      <c r="S363" s="160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12.75" customHeight="1">
      <c r="A364" s="2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2"/>
      <c r="Q364" s="158"/>
      <c r="R364" s="2"/>
      <c r="S364" s="160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12.75" customHeight="1">
      <c r="A365" s="2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2"/>
      <c r="Q365" s="158"/>
      <c r="R365" s="2"/>
      <c r="S365" s="160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12.75" customHeight="1">
      <c r="A366" s="2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2"/>
      <c r="Q366" s="158"/>
      <c r="R366" s="2"/>
      <c r="S366" s="160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12.75" customHeight="1">
      <c r="A367" s="2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2"/>
      <c r="Q367" s="158"/>
      <c r="R367" s="2"/>
      <c r="S367" s="160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12.75" customHeight="1">
      <c r="A368" s="2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2"/>
      <c r="Q368" s="158"/>
      <c r="R368" s="2"/>
      <c r="S368" s="160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12.75" customHeight="1">
      <c r="A369" s="2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2"/>
      <c r="Q369" s="158"/>
      <c r="R369" s="2"/>
      <c r="S369" s="160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12.75" customHeight="1">
      <c r="A370" s="2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2"/>
      <c r="Q370" s="158"/>
      <c r="R370" s="2"/>
      <c r="S370" s="160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12.75" customHeight="1">
      <c r="A371" s="2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2"/>
      <c r="Q371" s="158"/>
      <c r="R371" s="2"/>
      <c r="S371" s="160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12.75" customHeight="1">
      <c r="A372" s="2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2"/>
      <c r="Q372" s="158"/>
      <c r="R372" s="2"/>
      <c r="S372" s="160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12.75" customHeight="1">
      <c r="A373" s="2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2"/>
      <c r="Q373" s="158"/>
      <c r="R373" s="2"/>
      <c r="S373" s="160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12.75" customHeight="1">
      <c r="A374" s="2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2"/>
      <c r="Q374" s="158"/>
      <c r="R374" s="2"/>
      <c r="S374" s="160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12.75" customHeight="1">
      <c r="A375" s="2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2"/>
      <c r="Q375" s="158"/>
      <c r="R375" s="2"/>
      <c r="S375" s="160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12.75" customHeight="1">
      <c r="A376" s="2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2"/>
      <c r="Q376" s="158"/>
      <c r="R376" s="2"/>
      <c r="S376" s="160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12.75" customHeight="1">
      <c r="A377" s="2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2"/>
      <c r="Q377" s="158"/>
      <c r="R377" s="2"/>
      <c r="S377" s="160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12.75" customHeight="1">
      <c r="A378" s="2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2"/>
      <c r="Q378" s="158"/>
      <c r="R378" s="2"/>
      <c r="S378" s="160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12.75" customHeight="1">
      <c r="A379" s="2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2"/>
      <c r="Q379" s="158"/>
      <c r="R379" s="2"/>
      <c r="S379" s="160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12.75" customHeight="1">
      <c r="A380" s="2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2"/>
      <c r="Q380" s="158"/>
      <c r="R380" s="2"/>
      <c r="S380" s="160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12.75" customHeight="1">
      <c r="A381" s="2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2"/>
      <c r="Q381" s="158"/>
      <c r="R381" s="2"/>
      <c r="S381" s="160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12.75" customHeight="1">
      <c r="A382" s="2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2"/>
      <c r="Q382" s="158"/>
      <c r="R382" s="2"/>
      <c r="S382" s="160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12.75" customHeight="1">
      <c r="A383" s="2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2"/>
      <c r="Q383" s="158"/>
      <c r="R383" s="2"/>
      <c r="S383" s="160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12.75" customHeight="1">
      <c r="A384" s="2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2"/>
      <c r="Q384" s="158"/>
      <c r="R384" s="2"/>
      <c r="S384" s="160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12.75" customHeight="1">
      <c r="A385" s="2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2"/>
      <c r="Q385" s="158"/>
      <c r="R385" s="2"/>
      <c r="S385" s="160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12.75" customHeight="1">
      <c r="A386" s="2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2"/>
      <c r="Q386" s="158"/>
      <c r="R386" s="2"/>
      <c r="S386" s="160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12.75" customHeight="1">
      <c r="A387" s="2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2"/>
      <c r="Q387" s="158"/>
      <c r="R387" s="2"/>
      <c r="S387" s="160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12.75" customHeight="1">
      <c r="A388" s="2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2"/>
      <c r="Q388" s="158"/>
      <c r="R388" s="2"/>
      <c r="S388" s="160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12.75" customHeight="1">
      <c r="A389" s="2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2"/>
      <c r="Q389" s="158"/>
      <c r="R389" s="2"/>
      <c r="S389" s="160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12.75" customHeight="1">
      <c r="A390" s="2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2"/>
      <c r="Q390" s="158"/>
      <c r="R390" s="2"/>
      <c r="S390" s="160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12.75" customHeight="1">
      <c r="A391" s="2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2"/>
      <c r="Q391" s="158"/>
      <c r="R391" s="2"/>
      <c r="S391" s="160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12.75" customHeight="1">
      <c r="A392" s="2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2"/>
      <c r="Q392" s="158"/>
      <c r="R392" s="2"/>
      <c r="S392" s="160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12.75" customHeight="1">
      <c r="A393" s="2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2"/>
      <c r="Q393" s="158"/>
      <c r="R393" s="2"/>
      <c r="S393" s="160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12.75" customHeight="1">
      <c r="A394" s="2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2"/>
      <c r="Q394" s="158"/>
      <c r="R394" s="2"/>
      <c r="S394" s="160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12.75" customHeight="1">
      <c r="A395" s="2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2"/>
      <c r="Q395" s="158"/>
      <c r="R395" s="2"/>
      <c r="S395" s="160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12.75" customHeight="1">
      <c r="A396" s="2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2"/>
      <c r="Q396" s="158"/>
      <c r="R396" s="2"/>
      <c r="S396" s="160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12.75" customHeight="1">
      <c r="A397" s="2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2"/>
      <c r="Q397" s="158"/>
      <c r="R397" s="2"/>
      <c r="S397" s="160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12.75" customHeight="1">
      <c r="A398" s="2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2"/>
      <c r="Q398" s="158"/>
      <c r="R398" s="2"/>
      <c r="S398" s="160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12.75" customHeight="1">
      <c r="A399" s="2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2"/>
      <c r="Q399" s="158"/>
      <c r="R399" s="2"/>
      <c r="S399" s="160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12.75" customHeight="1">
      <c r="A400" s="2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2"/>
      <c r="Q400" s="158"/>
      <c r="R400" s="2"/>
      <c r="S400" s="160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12.75" customHeight="1">
      <c r="A401" s="2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2"/>
      <c r="Q401" s="158"/>
      <c r="R401" s="2"/>
      <c r="S401" s="160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12.75" customHeight="1">
      <c r="A402" s="2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2"/>
      <c r="Q402" s="158"/>
      <c r="R402" s="2"/>
      <c r="S402" s="160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12.75" customHeight="1">
      <c r="A403" s="2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2"/>
      <c r="Q403" s="158"/>
      <c r="R403" s="2"/>
      <c r="S403" s="160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12.75" customHeight="1">
      <c r="A404" s="2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2"/>
      <c r="Q404" s="158"/>
      <c r="R404" s="2"/>
      <c r="S404" s="160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12.75" customHeight="1">
      <c r="A405" s="2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2"/>
      <c r="Q405" s="158"/>
      <c r="R405" s="2"/>
      <c r="S405" s="160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12.75" customHeight="1">
      <c r="A406" s="2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2"/>
      <c r="Q406" s="158"/>
      <c r="R406" s="2"/>
      <c r="S406" s="160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12.75" customHeight="1">
      <c r="A407" s="2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2"/>
      <c r="Q407" s="158"/>
      <c r="R407" s="2"/>
      <c r="S407" s="160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12.75" customHeight="1">
      <c r="A408" s="2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2"/>
      <c r="Q408" s="158"/>
      <c r="R408" s="2"/>
      <c r="S408" s="160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12.75" customHeight="1">
      <c r="A409" s="2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2"/>
      <c r="Q409" s="158"/>
      <c r="R409" s="2"/>
      <c r="S409" s="160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12.75" customHeight="1">
      <c r="A410" s="2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2"/>
      <c r="Q410" s="158"/>
      <c r="R410" s="2"/>
      <c r="S410" s="160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12.75" customHeight="1">
      <c r="A411" s="2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2"/>
      <c r="Q411" s="158"/>
      <c r="R411" s="2"/>
      <c r="S411" s="160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12.75" customHeight="1">
      <c r="A412" s="2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2"/>
      <c r="Q412" s="158"/>
      <c r="R412" s="2"/>
      <c r="S412" s="160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12.75" customHeight="1">
      <c r="A413" s="2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2"/>
      <c r="Q413" s="158"/>
      <c r="R413" s="2"/>
      <c r="S413" s="160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12.75" customHeight="1">
      <c r="A414" s="2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2"/>
      <c r="Q414" s="158"/>
      <c r="R414" s="2"/>
      <c r="S414" s="160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12.75" customHeight="1">
      <c r="A415" s="2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2"/>
      <c r="Q415" s="158"/>
      <c r="R415" s="2"/>
      <c r="S415" s="160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12.75" customHeight="1">
      <c r="A416" s="2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2"/>
      <c r="Q416" s="158"/>
      <c r="R416" s="2"/>
      <c r="S416" s="160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12.75" customHeight="1">
      <c r="A417" s="2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2"/>
      <c r="Q417" s="158"/>
      <c r="R417" s="2"/>
      <c r="S417" s="160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12.75" customHeight="1">
      <c r="A418" s="2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2"/>
      <c r="Q418" s="158"/>
      <c r="R418" s="2"/>
      <c r="S418" s="160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12.75" customHeight="1">
      <c r="A419" s="2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2"/>
      <c r="Q419" s="158"/>
      <c r="R419" s="2"/>
      <c r="S419" s="160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12.75" customHeight="1">
      <c r="A420" s="2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2"/>
      <c r="Q420" s="158"/>
      <c r="R420" s="2"/>
      <c r="S420" s="160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12.75" customHeight="1">
      <c r="A421" s="2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2"/>
      <c r="Q421" s="158"/>
      <c r="R421" s="2"/>
      <c r="S421" s="160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12.75" customHeight="1">
      <c r="A422" s="2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2"/>
      <c r="Q422" s="158"/>
      <c r="R422" s="2"/>
      <c r="S422" s="160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12.75" customHeight="1">
      <c r="A423" s="2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2"/>
      <c r="Q423" s="158"/>
      <c r="R423" s="2"/>
      <c r="S423" s="160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12.75" customHeight="1">
      <c r="A424" s="2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2"/>
      <c r="Q424" s="158"/>
      <c r="R424" s="2"/>
      <c r="S424" s="160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12.75" customHeight="1">
      <c r="A425" s="2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2"/>
      <c r="Q425" s="158"/>
      <c r="R425" s="2"/>
      <c r="S425" s="160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12.75" customHeight="1">
      <c r="A426" s="2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2"/>
      <c r="Q426" s="158"/>
      <c r="R426" s="2"/>
      <c r="S426" s="160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12.75" customHeight="1">
      <c r="A427" s="2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2"/>
      <c r="Q427" s="158"/>
      <c r="R427" s="2"/>
      <c r="S427" s="160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12.75" customHeight="1">
      <c r="A428" s="2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2"/>
      <c r="Q428" s="158"/>
      <c r="R428" s="2"/>
      <c r="S428" s="160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12.75" customHeight="1">
      <c r="A429" s="2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2"/>
      <c r="Q429" s="158"/>
      <c r="R429" s="2"/>
      <c r="S429" s="160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12.75" customHeight="1">
      <c r="A430" s="2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2"/>
      <c r="Q430" s="158"/>
      <c r="R430" s="2"/>
      <c r="S430" s="160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12.75" customHeight="1">
      <c r="A431" s="2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2"/>
      <c r="Q431" s="158"/>
      <c r="R431" s="2"/>
      <c r="S431" s="160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12.75" customHeight="1">
      <c r="A432" s="2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2"/>
      <c r="Q432" s="158"/>
      <c r="R432" s="2"/>
      <c r="S432" s="160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12.75" customHeight="1">
      <c r="A433" s="2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2"/>
      <c r="Q433" s="158"/>
      <c r="R433" s="2"/>
      <c r="S433" s="160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12.75" customHeight="1">
      <c r="A434" s="2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2"/>
      <c r="Q434" s="158"/>
      <c r="R434" s="2"/>
      <c r="S434" s="160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12.75" customHeight="1">
      <c r="A435" s="2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2"/>
      <c r="Q435" s="158"/>
      <c r="R435" s="2"/>
      <c r="S435" s="160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12.75" customHeight="1">
      <c r="A436" s="2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2"/>
      <c r="Q436" s="158"/>
      <c r="R436" s="2"/>
      <c r="S436" s="160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12.75" customHeight="1">
      <c r="A437" s="2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2"/>
      <c r="Q437" s="158"/>
      <c r="R437" s="2"/>
      <c r="S437" s="160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12.75" customHeight="1">
      <c r="A438" s="2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2"/>
      <c r="Q438" s="158"/>
      <c r="R438" s="2"/>
      <c r="S438" s="160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12.75" customHeight="1">
      <c r="A439" s="2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2"/>
      <c r="Q439" s="158"/>
      <c r="R439" s="2"/>
      <c r="S439" s="160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12.75" customHeight="1">
      <c r="A440" s="2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2"/>
      <c r="Q440" s="158"/>
      <c r="R440" s="2"/>
      <c r="S440" s="160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12.75" customHeight="1">
      <c r="A441" s="2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2"/>
      <c r="Q441" s="158"/>
      <c r="R441" s="2"/>
      <c r="S441" s="160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12.75" customHeight="1">
      <c r="A442" s="2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2"/>
      <c r="Q442" s="158"/>
      <c r="R442" s="2"/>
      <c r="S442" s="160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12.75" customHeight="1">
      <c r="A443" s="2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2"/>
      <c r="Q443" s="158"/>
      <c r="R443" s="2"/>
      <c r="S443" s="160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12.75" customHeight="1">
      <c r="A444" s="2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2"/>
      <c r="Q444" s="158"/>
      <c r="R444" s="2"/>
      <c r="S444" s="160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12.75" customHeight="1">
      <c r="A445" s="2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2"/>
      <c r="Q445" s="158"/>
      <c r="R445" s="2"/>
      <c r="S445" s="160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12.75" customHeight="1">
      <c r="A446" s="2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2"/>
      <c r="Q446" s="158"/>
      <c r="R446" s="2"/>
      <c r="S446" s="160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12.75" customHeight="1">
      <c r="A447" s="2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2"/>
      <c r="Q447" s="158"/>
      <c r="R447" s="2"/>
      <c r="S447" s="160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12.75" customHeight="1">
      <c r="A448" s="2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2"/>
      <c r="Q448" s="158"/>
      <c r="R448" s="2"/>
      <c r="S448" s="160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12.75" customHeight="1">
      <c r="A449" s="2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2"/>
      <c r="Q449" s="158"/>
      <c r="R449" s="2"/>
      <c r="S449" s="160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12.75" customHeight="1">
      <c r="A450" s="2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2"/>
      <c r="Q450" s="158"/>
      <c r="R450" s="2"/>
      <c r="S450" s="160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12.75" customHeight="1">
      <c r="A451" s="2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2"/>
      <c r="Q451" s="158"/>
      <c r="R451" s="2"/>
      <c r="S451" s="160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12.75" customHeight="1">
      <c r="A452" s="2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2"/>
      <c r="Q452" s="158"/>
      <c r="R452" s="2"/>
      <c r="S452" s="160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12.75" customHeight="1">
      <c r="A453" s="2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2"/>
      <c r="Q453" s="158"/>
      <c r="R453" s="2"/>
      <c r="S453" s="160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12.75" customHeight="1">
      <c r="A454" s="2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2"/>
      <c r="Q454" s="158"/>
      <c r="R454" s="2"/>
      <c r="S454" s="160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12.75" customHeight="1">
      <c r="A455" s="2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2"/>
      <c r="Q455" s="158"/>
      <c r="R455" s="2"/>
      <c r="S455" s="160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12.75" customHeight="1">
      <c r="A456" s="2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2"/>
      <c r="Q456" s="158"/>
      <c r="R456" s="2"/>
      <c r="S456" s="160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12.75" customHeight="1">
      <c r="A457" s="2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2"/>
      <c r="Q457" s="158"/>
      <c r="R457" s="2"/>
      <c r="S457" s="160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12.75" customHeight="1">
      <c r="A458" s="2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2"/>
      <c r="Q458" s="158"/>
      <c r="R458" s="2"/>
      <c r="S458" s="160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12.75" customHeight="1">
      <c r="A459" s="2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2"/>
      <c r="Q459" s="158"/>
      <c r="R459" s="2"/>
      <c r="S459" s="160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12.75" customHeight="1">
      <c r="A460" s="2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2"/>
      <c r="Q460" s="158"/>
      <c r="R460" s="2"/>
      <c r="S460" s="160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12.75" customHeight="1">
      <c r="A461" s="2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2"/>
      <c r="Q461" s="158"/>
      <c r="R461" s="2"/>
      <c r="S461" s="160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12.75" customHeight="1">
      <c r="A462" s="2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2"/>
      <c r="Q462" s="158"/>
      <c r="R462" s="2"/>
      <c r="S462" s="160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12.75" customHeight="1">
      <c r="A463" s="2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2"/>
      <c r="Q463" s="158"/>
      <c r="R463" s="2"/>
      <c r="S463" s="160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12.75" customHeight="1">
      <c r="A464" s="2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2"/>
      <c r="Q464" s="158"/>
      <c r="R464" s="2"/>
      <c r="S464" s="160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12.75" customHeight="1">
      <c r="A465" s="2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2"/>
      <c r="Q465" s="158"/>
      <c r="R465" s="2"/>
      <c r="S465" s="160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12.75" customHeight="1">
      <c r="A466" s="2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2"/>
      <c r="Q466" s="158"/>
      <c r="R466" s="2"/>
      <c r="S466" s="160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12.75" customHeight="1">
      <c r="A467" s="2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2"/>
      <c r="Q467" s="158"/>
      <c r="R467" s="2"/>
      <c r="S467" s="160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12.75" customHeight="1">
      <c r="A468" s="2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2"/>
      <c r="Q468" s="158"/>
      <c r="R468" s="2"/>
      <c r="S468" s="160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12.75" customHeight="1">
      <c r="A469" s="2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2"/>
      <c r="Q469" s="158"/>
      <c r="R469" s="2"/>
      <c r="S469" s="160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12.75" customHeight="1">
      <c r="A470" s="2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2"/>
      <c r="Q470" s="158"/>
      <c r="R470" s="2"/>
      <c r="S470" s="160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12.75" customHeight="1">
      <c r="A471" s="2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2"/>
      <c r="Q471" s="158"/>
      <c r="R471" s="2"/>
      <c r="S471" s="160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12.75" customHeight="1">
      <c r="A472" s="2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2"/>
      <c r="Q472" s="158"/>
      <c r="R472" s="2"/>
      <c r="S472" s="160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12.75" customHeight="1">
      <c r="A473" s="2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2"/>
      <c r="Q473" s="158"/>
      <c r="R473" s="2"/>
      <c r="S473" s="160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12.75" customHeight="1">
      <c r="A474" s="2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2"/>
      <c r="Q474" s="158"/>
      <c r="R474" s="2"/>
      <c r="S474" s="160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12.75" customHeight="1">
      <c r="A475" s="2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2"/>
      <c r="Q475" s="158"/>
      <c r="R475" s="2"/>
      <c r="S475" s="160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12.75" customHeight="1">
      <c r="A476" s="2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2"/>
      <c r="Q476" s="158"/>
      <c r="R476" s="2"/>
      <c r="S476" s="160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12.75" customHeight="1">
      <c r="A477" s="2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2"/>
      <c r="Q477" s="158"/>
      <c r="R477" s="2"/>
      <c r="S477" s="160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12.75" customHeight="1">
      <c r="A478" s="2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2"/>
      <c r="Q478" s="158"/>
      <c r="R478" s="2"/>
      <c r="S478" s="160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12.75" customHeight="1">
      <c r="A479" s="2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2"/>
      <c r="Q479" s="158"/>
      <c r="R479" s="2"/>
      <c r="S479" s="160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12.75" customHeight="1">
      <c r="A480" s="2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2"/>
      <c r="Q480" s="158"/>
      <c r="R480" s="2"/>
      <c r="S480" s="160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12.75" customHeight="1">
      <c r="A481" s="2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2"/>
      <c r="Q481" s="158"/>
      <c r="R481" s="2"/>
      <c r="S481" s="160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12.75" customHeight="1">
      <c r="A482" s="2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2"/>
      <c r="Q482" s="158"/>
      <c r="R482" s="2"/>
      <c r="S482" s="160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12.75" customHeight="1">
      <c r="A483" s="2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2"/>
      <c r="Q483" s="158"/>
      <c r="R483" s="2"/>
      <c r="S483" s="160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12.75" customHeight="1">
      <c r="A484" s="2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2"/>
      <c r="Q484" s="158"/>
      <c r="R484" s="2"/>
      <c r="S484" s="160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12.75" customHeight="1">
      <c r="A485" s="2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2"/>
      <c r="Q485" s="158"/>
      <c r="R485" s="2"/>
      <c r="S485" s="160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12.75" customHeight="1">
      <c r="A486" s="2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2"/>
      <c r="Q486" s="158"/>
      <c r="R486" s="2"/>
      <c r="S486" s="160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12.75" customHeight="1">
      <c r="A487" s="2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2"/>
      <c r="Q487" s="158"/>
      <c r="R487" s="2"/>
      <c r="S487" s="160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12.75" customHeight="1">
      <c r="A488" s="2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2"/>
      <c r="Q488" s="158"/>
      <c r="R488" s="2"/>
      <c r="S488" s="160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12.75" customHeight="1">
      <c r="A489" s="2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2"/>
      <c r="Q489" s="158"/>
      <c r="R489" s="2"/>
      <c r="S489" s="160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12.75" customHeight="1">
      <c r="A490" s="2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2"/>
      <c r="Q490" s="158"/>
      <c r="R490" s="2"/>
      <c r="S490" s="160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12.75" customHeight="1">
      <c r="A491" s="2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2"/>
      <c r="Q491" s="158"/>
      <c r="R491" s="2"/>
      <c r="S491" s="160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12.75" customHeight="1">
      <c r="A492" s="2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2"/>
      <c r="Q492" s="158"/>
      <c r="R492" s="2"/>
      <c r="S492" s="160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12.75" customHeight="1">
      <c r="A493" s="2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2"/>
      <c r="Q493" s="158"/>
      <c r="R493" s="2"/>
      <c r="S493" s="160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12.75" customHeight="1">
      <c r="A494" s="2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2"/>
      <c r="Q494" s="158"/>
      <c r="R494" s="2"/>
      <c r="S494" s="160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12.75" customHeight="1">
      <c r="A495" s="2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2"/>
      <c r="Q495" s="158"/>
      <c r="R495" s="2"/>
      <c r="S495" s="160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12.75" customHeight="1">
      <c r="A496" s="2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2"/>
      <c r="Q496" s="158"/>
      <c r="R496" s="2"/>
      <c r="S496" s="160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12.75" customHeight="1">
      <c r="A497" s="2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2"/>
      <c r="Q497" s="158"/>
      <c r="R497" s="2"/>
      <c r="S497" s="160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12.75" customHeight="1">
      <c r="A498" s="2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2"/>
      <c r="Q498" s="158"/>
      <c r="R498" s="2"/>
      <c r="S498" s="160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12.75" customHeight="1">
      <c r="A499" s="2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2"/>
      <c r="Q499" s="158"/>
      <c r="R499" s="2"/>
      <c r="S499" s="160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12.75" customHeight="1">
      <c r="A500" s="2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2"/>
      <c r="Q500" s="158"/>
      <c r="R500" s="2"/>
      <c r="S500" s="160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12.75" customHeight="1">
      <c r="A501" s="2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2"/>
      <c r="Q501" s="158"/>
      <c r="R501" s="2"/>
      <c r="S501" s="160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12.75" customHeight="1">
      <c r="A502" s="2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2"/>
      <c r="Q502" s="158"/>
      <c r="R502" s="2"/>
      <c r="S502" s="160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12.75" customHeight="1">
      <c r="A503" s="2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2"/>
      <c r="Q503" s="158"/>
      <c r="R503" s="2"/>
      <c r="S503" s="160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12.75" customHeight="1">
      <c r="A504" s="2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2"/>
      <c r="Q504" s="158"/>
      <c r="R504" s="2"/>
      <c r="S504" s="160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12.75" customHeight="1">
      <c r="A505" s="2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2"/>
      <c r="Q505" s="158"/>
      <c r="R505" s="2"/>
      <c r="S505" s="160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12.75" customHeight="1">
      <c r="A506" s="2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2"/>
      <c r="Q506" s="158"/>
      <c r="R506" s="2"/>
      <c r="S506" s="160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12.75" customHeight="1">
      <c r="A507" s="2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2"/>
      <c r="Q507" s="158"/>
      <c r="R507" s="2"/>
      <c r="S507" s="160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12.75" customHeight="1">
      <c r="A508" s="2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2"/>
      <c r="Q508" s="158"/>
      <c r="R508" s="2"/>
      <c r="S508" s="160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12.75" customHeight="1">
      <c r="A509" s="2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2"/>
      <c r="Q509" s="158"/>
      <c r="R509" s="2"/>
      <c r="S509" s="160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12.75" customHeight="1">
      <c r="A510" s="2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2"/>
      <c r="Q510" s="158"/>
      <c r="R510" s="2"/>
      <c r="S510" s="160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12.75" customHeight="1">
      <c r="A511" s="2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2"/>
      <c r="Q511" s="158"/>
      <c r="R511" s="2"/>
      <c r="S511" s="160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12.75" customHeight="1">
      <c r="A512" s="2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2"/>
      <c r="Q512" s="158"/>
      <c r="R512" s="2"/>
      <c r="S512" s="160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12.75" customHeight="1">
      <c r="A513" s="2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2"/>
      <c r="Q513" s="158"/>
      <c r="R513" s="2"/>
      <c r="S513" s="160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12.75" customHeight="1">
      <c r="A514" s="2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2"/>
      <c r="Q514" s="158"/>
      <c r="R514" s="2"/>
      <c r="S514" s="160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12.75" customHeight="1">
      <c r="A515" s="2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2"/>
      <c r="Q515" s="158"/>
      <c r="R515" s="2"/>
      <c r="S515" s="160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12.75" customHeight="1">
      <c r="A516" s="2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2"/>
      <c r="Q516" s="158"/>
      <c r="R516" s="2"/>
      <c r="S516" s="160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12.75" customHeight="1">
      <c r="A517" s="2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2"/>
      <c r="Q517" s="158"/>
      <c r="R517" s="2"/>
      <c r="S517" s="160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12.75" customHeight="1">
      <c r="A518" s="2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2"/>
      <c r="Q518" s="158"/>
      <c r="R518" s="2"/>
      <c r="S518" s="160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12.75" customHeight="1">
      <c r="A519" s="2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2"/>
      <c r="Q519" s="158"/>
      <c r="R519" s="2"/>
      <c r="S519" s="160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12.75" customHeight="1">
      <c r="A520" s="2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2"/>
      <c r="Q520" s="158"/>
      <c r="R520" s="2"/>
      <c r="S520" s="160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12.75" customHeight="1">
      <c r="A521" s="2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2"/>
      <c r="Q521" s="158"/>
      <c r="R521" s="2"/>
      <c r="S521" s="160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12.75" customHeight="1">
      <c r="A522" s="2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2"/>
      <c r="Q522" s="158"/>
      <c r="R522" s="2"/>
      <c r="S522" s="160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12.75" customHeight="1">
      <c r="A523" s="2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2"/>
      <c r="Q523" s="158"/>
      <c r="R523" s="2"/>
      <c r="S523" s="160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12.75" customHeight="1">
      <c r="A524" s="2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2"/>
      <c r="Q524" s="158"/>
      <c r="R524" s="2"/>
      <c r="S524" s="160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12.75" customHeight="1">
      <c r="A525" s="2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2"/>
      <c r="Q525" s="158"/>
      <c r="R525" s="2"/>
      <c r="S525" s="160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12.75" customHeight="1">
      <c r="A526" s="2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2"/>
      <c r="Q526" s="158"/>
      <c r="R526" s="2"/>
      <c r="S526" s="160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12.75" customHeight="1">
      <c r="A527" s="2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2"/>
      <c r="Q527" s="158"/>
      <c r="R527" s="2"/>
      <c r="S527" s="160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12.75" customHeight="1">
      <c r="A528" s="2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2"/>
      <c r="Q528" s="158"/>
      <c r="R528" s="2"/>
      <c r="S528" s="160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12.75" customHeight="1">
      <c r="A529" s="2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2"/>
      <c r="Q529" s="158"/>
      <c r="R529" s="2"/>
      <c r="S529" s="160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12.75" customHeight="1">
      <c r="A530" s="2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2"/>
      <c r="Q530" s="158"/>
      <c r="R530" s="2"/>
      <c r="S530" s="160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12.75" customHeight="1">
      <c r="A531" s="2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2"/>
      <c r="Q531" s="158"/>
      <c r="R531" s="2"/>
      <c r="S531" s="160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12.75" customHeight="1">
      <c r="A532" s="2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2"/>
      <c r="Q532" s="158"/>
      <c r="R532" s="2"/>
      <c r="S532" s="160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12.75" customHeight="1">
      <c r="A533" s="2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2"/>
      <c r="Q533" s="158"/>
      <c r="R533" s="2"/>
      <c r="S533" s="160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12.75" customHeight="1">
      <c r="A534" s="2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2"/>
      <c r="Q534" s="158"/>
      <c r="R534" s="2"/>
      <c r="S534" s="160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12.75" customHeight="1">
      <c r="A535" s="2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2"/>
      <c r="Q535" s="158"/>
      <c r="R535" s="2"/>
      <c r="S535" s="160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12.75" customHeight="1">
      <c r="A536" s="2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2"/>
      <c r="Q536" s="158"/>
      <c r="R536" s="2"/>
      <c r="S536" s="160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12.75" customHeight="1">
      <c r="A537" s="2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2"/>
      <c r="Q537" s="158"/>
      <c r="R537" s="2"/>
      <c r="S537" s="160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12.75" customHeight="1">
      <c r="A538" s="2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2"/>
      <c r="Q538" s="158"/>
      <c r="R538" s="2"/>
      <c r="S538" s="160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12.75" customHeight="1">
      <c r="A539" s="2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2"/>
      <c r="Q539" s="158"/>
      <c r="R539" s="2"/>
      <c r="S539" s="160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12.75" customHeight="1">
      <c r="A540" s="2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2"/>
      <c r="Q540" s="158"/>
      <c r="R540" s="2"/>
      <c r="S540" s="160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12.75" customHeight="1">
      <c r="A541" s="2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2"/>
      <c r="Q541" s="158"/>
      <c r="R541" s="2"/>
      <c r="S541" s="160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12.75" customHeight="1">
      <c r="A542" s="2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2"/>
      <c r="Q542" s="158"/>
      <c r="R542" s="2"/>
      <c r="S542" s="160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12.75" customHeight="1">
      <c r="A543" s="2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2"/>
      <c r="Q543" s="158"/>
      <c r="R543" s="2"/>
      <c r="S543" s="160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12.75" customHeight="1">
      <c r="A544" s="2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2"/>
      <c r="Q544" s="158"/>
      <c r="R544" s="2"/>
      <c r="S544" s="160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12.75" customHeight="1">
      <c r="A545" s="2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2"/>
      <c r="Q545" s="158"/>
      <c r="R545" s="2"/>
      <c r="S545" s="160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12.75" customHeight="1">
      <c r="A546" s="2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2"/>
      <c r="Q546" s="158"/>
      <c r="R546" s="2"/>
      <c r="S546" s="160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12.75" customHeight="1">
      <c r="A547" s="2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2"/>
      <c r="Q547" s="158"/>
      <c r="R547" s="2"/>
      <c r="S547" s="160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12.75" customHeight="1">
      <c r="A548" s="2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2"/>
      <c r="Q548" s="158"/>
      <c r="R548" s="2"/>
      <c r="S548" s="160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12.75" customHeight="1">
      <c r="A549" s="2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2"/>
      <c r="Q549" s="158"/>
      <c r="R549" s="2"/>
      <c r="S549" s="160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12.75" customHeight="1">
      <c r="A550" s="2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2"/>
      <c r="Q550" s="158"/>
      <c r="R550" s="2"/>
      <c r="S550" s="160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12.75" customHeight="1">
      <c r="A551" s="2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2"/>
      <c r="Q551" s="158"/>
      <c r="R551" s="2"/>
      <c r="S551" s="160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12.75" customHeight="1">
      <c r="A552" s="2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2"/>
      <c r="Q552" s="158"/>
      <c r="R552" s="2"/>
      <c r="S552" s="160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12.75" customHeight="1">
      <c r="A553" s="2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2"/>
      <c r="Q553" s="158"/>
      <c r="R553" s="2"/>
      <c r="S553" s="160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12.75" customHeight="1">
      <c r="A554" s="2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2"/>
      <c r="Q554" s="158"/>
      <c r="R554" s="2"/>
      <c r="S554" s="160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12.75" customHeight="1">
      <c r="A555" s="2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2"/>
      <c r="Q555" s="158"/>
      <c r="R555" s="2"/>
      <c r="S555" s="160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12.75" customHeight="1">
      <c r="A556" s="2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2"/>
      <c r="Q556" s="158"/>
      <c r="R556" s="2"/>
      <c r="S556" s="160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12.75" customHeight="1">
      <c r="A557" s="2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2"/>
      <c r="Q557" s="158"/>
      <c r="R557" s="2"/>
      <c r="S557" s="160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12.75" customHeight="1">
      <c r="A558" s="2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2"/>
      <c r="Q558" s="158"/>
      <c r="R558" s="2"/>
      <c r="S558" s="160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12.75" customHeight="1">
      <c r="A559" s="2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2"/>
      <c r="Q559" s="158"/>
      <c r="R559" s="2"/>
      <c r="S559" s="160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12.75" customHeight="1">
      <c r="A560" s="2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2"/>
      <c r="Q560" s="158"/>
      <c r="R560" s="2"/>
      <c r="S560" s="160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12.75" customHeight="1">
      <c r="A561" s="2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2"/>
      <c r="Q561" s="158"/>
      <c r="R561" s="2"/>
      <c r="S561" s="160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12.75" customHeight="1">
      <c r="A562" s="2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2"/>
      <c r="Q562" s="158"/>
      <c r="R562" s="2"/>
      <c r="S562" s="160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12.75" customHeight="1">
      <c r="A563" s="2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2"/>
      <c r="Q563" s="158"/>
      <c r="R563" s="2"/>
      <c r="S563" s="160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12.75" customHeight="1">
      <c r="A564" s="2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2"/>
      <c r="Q564" s="158"/>
      <c r="R564" s="2"/>
      <c r="S564" s="160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12.75" customHeight="1">
      <c r="A565" s="2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2"/>
      <c r="Q565" s="158"/>
      <c r="R565" s="2"/>
      <c r="S565" s="160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12.75" customHeight="1">
      <c r="A566" s="2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2"/>
      <c r="Q566" s="158"/>
      <c r="R566" s="2"/>
      <c r="S566" s="160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12.75" customHeight="1">
      <c r="A567" s="2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2"/>
      <c r="Q567" s="158"/>
      <c r="R567" s="2"/>
      <c r="S567" s="160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12.75" customHeight="1">
      <c r="A568" s="2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2"/>
      <c r="Q568" s="158"/>
      <c r="R568" s="2"/>
      <c r="S568" s="160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12.75" customHeight="1">
      <c r="A569" s="2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2"/>
      <c r="Q569" s="158"/>
      <c r="R569" s="2"/>
      <c r="S569" s="160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12.75" customHeight="1">
      <c r="A570" s="2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2"/>
      <c r="Q570" s="158"/>
      <c r="R570" s="2"/>
      <c r="S570" s="160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12.75" customHeight="1">
      <c r="A571" s="2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2"/>
      <c r="Q571" s="158"/>
      <c r="R571" s="2"/>
      <c r="S571" s="160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12.75" customHeight="1">
      <c r="A572" s="2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2"/>
      <c r="Q572" s="158"/>
      <c r="R572" s="2"/>
      <c r="S572" s="160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12.75" customHeight="1">
      <c r="A573" s="2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2"/>
      <c r="Q573" s="158"/>
      <c r="R573" s="2"/>
      <c r="S573" s="160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12.75" customHeight="1">
      <c r="A574" s="2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2"/>
      <c r="Q574" s="158"/>
      <c r="R574" s="2"/>
      <c r="S574" s="160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12.75" customHeight="1">
      <c r="A575" s="2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2"/>
      <c r="Q575" s="158"/>
      <c r="R575" s="2"/>
      <c r="S575" s="160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12.75" customHeight="1">
      <c r="A576" s="2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2"/>
      <c r="Q576" s="158"/>
      <c r="R576" s="2"/>
      <c r="S576" s="160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12.75" customHeight="1">
      <c r="A577" s="2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2"/>
      <c r="Q577" s="158"/>
      <c r="R577" s="2"/>
      <c r="S577" s="160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12.75" customHeight="1">
      <c r="A578" s="2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2"/>
      <c r="Q578" s="158"/>
      <c r="R578" s="2"/>
      <c r="S578" s="160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12.75" customHeight="1">
      <c r="A579" s="2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2"/>
      <c r="Q579" s="158"/>
      <c r="R579" s="2"/>
      <c r="S579" s="160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12.75" customHeight="1">
      <c r="A580" s="2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2"/>
      <c r="Q580" s="158"/>
      <c r="R580" s="2"/>
      <c r="S580" s="160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12.75" customHeight="1">
      <c r="A581" s="2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2"/>
      <c r="Q581" s="158"/>
      <c r="R581" s="2"/>
      <c r="S581" s="160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12.75" customHeight="1">
      <c r="A582" s="2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2"/>
      <c r="Q582" s="158"/>
      <c r="R582" s="2"/>
      <c r="S582" s="160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12.75" customHeight="1">
      <c r="A583" s="2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2"/>
      <c r="Q583" s="158"/>
      <c r="R583" s="2"/>
      <c r="S583" s="160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12.75" customHeight="1">
      <c r="A584" s="2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2"/>
      <c r="Q584" s="158"/>
      <c r="R584" s="2"/>
      <c r="S584" s="160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12.75" customHeight="1">
      <c r="A585" s="2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2"/>
      <c r="Q585" s="158"/>
      <c r="R585" s="2"/>
      <c r="S585" s="160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12.75" customHeight="1">
      <c r="A586" s="2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2"/>
      <c r="Q586" s="158"/>
      <c r="R586" s="2"/>
      <c r="S586" s="160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12.75" customHeight="1">
      <c r="A587" s="2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2"/>
      <c r="Q587" s="158"/>
      <c r="R587" s="2"/>
      <c r="S587" s="160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12.75" customHeight="1">
      <c r="A588" s="2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2"/>
      <c r="Q588" s="158"/>
      <c r="R588" s="2"/>
      <c r="S588" s="160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12.75" customHeight="1">
      <c r="A589" s="2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2"/>
      <c r="Q589" s="158"/>
      <c r="R589" s="2"/>
      <c r="S589" s="160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12.75" customHeight="1">
      <c r="A590" s="2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2"/>
      <c r="Q590" s="158"/>
      <c r="R590" s="2"/>
      <c r="S590" s="160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12.75" customHeight="1">
      <c r="A591" s="2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2"/>
      <c r="Q591" s="158"/>
      <c r="R591" s="2"/>
      <c r="S591" s="160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12.75" customHeight="1">
      <c r="A592" s="2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2"/>
      <c r="Q592" s="158"/>
      <c r="R592" s="2"/>
      <c r="S592" s="160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12.75" customHeight="1">
      <c r="A593" s="2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2"/>
      <c r="Q593" s="158"/>
      <c r="R593" s="2"/>
      <c r="S593" s="160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12.75" customHeight="1">
      <c r="A594" s="2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2"/>
      <c r="Q594" s="158"/>
      <c r="R594" s="2"/>
      <c r="S594" s="160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12.75" customHeight="1">
      <c r="A595" s="2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2"/>
      <c r="Q595" s="158"/>
      <c r="R595" s="2"/>
      <c r="S595" s="160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12.75" customHeight="1">
      <c r="A596" s="2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2"/>
      <c r="Q596" s="158"/>
      <c r="R596" s="2"/>
      <c r="S596" s="160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12.75" customHeight="1">
      <c r="A597" s="2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2"/>
      <c r="Q597" s="158"/>
      <c r="R597" s="2"/>
      <c r="S597" s="160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12.75" customHeight="1">
      <c r="A598" s="2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2"/>
      <c r="Q598" s="158"/>
      <c r="R598" s="2"/>
      <c r="S598" s="160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12.75" customHeight="1">
      <c r="A599" s="2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2"/>
      <c r="Q599" s="158"/>
      <c r="R599" s="2"/>
      <c r="S599" s="160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12.75" customHeight="1">
      <c r="A600" s="2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2"/>
      <c r="Q600" s="158"/>
      <c r="R600" s="2"/>
      <c r="S600" s="160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12.75" customHeight="1">
      <c r="A601" s="2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2"/>
      <c r="Q601" s="158"/>
      <c r="R601" s="2"/>
      <c r="S601" s="160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12.75" customHeight="1">
      <c r="A602" s="2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2"/>
      <c r="Q602" s="158"/>
      <c r="R602" s="2"/>
      <c r="S602" s="160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12.75" customHeight="1">
      <c r="A603" s="2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2"/>
      <c r="Q603" s="158"/>
      <c r="R603" s="2"/>
      <c r="S603" s="160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12.75" customHeight="1">
      <c r="A604" s="2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2"/>
      <c r="Q604" s="158"/>
      <c r="R604" s="2"/>
      <c r="S604" s="160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12.75" customHeight="1">
      <c r="A605" s="2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2"/>
      <c r="Q605" s="158"/>
      <c r="R605" s="2"/>
      <c r="S605" s="160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12.75" customHeight="1">
      <c r="A606" s="2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2"/>
      <c r="Q606" s="158"/>
      <c r="R606" s="2"/>
      <c r="S606" s="160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12.75" customHeight="1">
      <c r="A607" s="2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2"/>
      <c r="Q607" s="158"/>
      <c r="R607" s="2"/>
      <c r="S607" s="160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12.75" customHeight="1">
      <c r="A608" s="2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2"/>
      <c r="Q608" s="158"/>
      <c r="R608" s="2"/>
      <c r="S608" s="160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12.75" customHeight="1">
      <c r="A609" s="2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2"/>
      <c r="Q609" s="158"/>
      <c r="R609" s="2"/>
      <c r="S609" s="160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12.75" customHeight="1">
      <c r="A610" s="2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2"/>
      <c r="Q610" s="158"/>
      <c r="R610" s="2"/>
      <c r="S610" s="160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12.75" customHeight="1">
      <c r="A611" s="2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2"/>
      <c r="Q611" s="158"/>
      <c r="R611" s="2"/>
      <c r="S611" s="160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12.75" customHeight="1">
      <c r="A612" s="2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2"/>
      <c r="Q612" s="158"/>
      <c r="R612" s="2"/>
      <c r="S612" s="160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12.75" customHeight="1">
      <c r="A613" s="2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2"/>
      <c r="Q613" s="158"/>
      <c r="R613" s="2"/>
      <c r="S613" s="160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12.75" customHeight="1">
      <c r="A614" s="2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2"/>
      <c r="Q614" s="158"/>
      <c r="R614" s="2"/>
      <c r="S614" s="160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12.75" customHeight="1">
      <c r="A615" s="2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2"/>
      <c r="Q615" s="158"/>
      <c r="R615" s="2"/>
      <c r="S615" s="160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12.75" customHeight="1">
      <c r="A616" s="2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2"/>
      <c r="Q616" s="158"/>
      <c r="R616" s="2"/>
      <c r="S616" s="160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12.75" customHeight="1">
      <c r="A617" s="2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2"/>
      <c r="Q617" s="158"/>
      <c r="R617" s="2"/>
      <c r="S617" s="160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12.75" customHeight="1">
      <c r="A618" s="2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2"/>
      <c r="Q618" s="158"/>
      <c r="R618" s="2"/>
      <c r="S618" s="160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12.75" customHeight="1">
      <c r="A619" s="2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2"/>
      <c r="Q619" s="158"/>
      <c r="R619" s="2"/>
      <c r="S619" s="160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12.75" customHeight="1">
      <c r="A620" s="2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2"/>
      <c r="Q620" s="158"/>
      <c r="R620" s="2"/>
      <c r="S620" s="160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12.75" customHeight="1">
      <c r="A621" s="2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2"/>
      <c r="Q621" s="158"/>
      <c r="R621" s="2"/>
      <c r="S621" s="160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12.75" customHeight="1">
      <c r="A622" s="2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2"/>
      <c r="Q622" s="158"/>
      <c r="R622" s="2"/>
      <c r="S622" s="160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12.75" customHeight="1">
      <c r="A623" s="2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2"/>
      <c r="Q623" s="158"/>
      <c r="R623" s="2"/>
      <c r="S623" s="160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12.75" customHeight="1">
      <c r="A624" s="2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2"/>
      <c r="Q624" s="158"/>
      <c r="R624" s="2"/>
      <c r="S624" s="160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12.75" customHeight="1">
      <c r="A625" s="2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2"/>
      <c r="Q625" s="158"/>
      <c r="R625" s="2"/>
      <c r="S625" s="160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12.75" customHeight="1">
      <c r="A626" s="2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2"/>
      <c r="Q626" s="158"/>
      <c r="R626" s="2"/>
      <c r="S626" s="160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12.75" customHeight="1">
      <c r="A627" s="2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2"/>
      <c r="Q627" s="158"/>
      <c r="R627" s="2"/>
      <c r="S627" s="160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12.75" customHeight="1">
      <c r="A628" s="2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2"/>
      <c r="Q628" s="158"/>
      <c r="R628" s="2"/>
      <c r="S628" s="160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12.75" customHeight="1">
      <c r="A629" s="2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2"/>
      <c r="Q629" s="158"/>
      <c r="R629" s="2"/>
      <c r="S629" s="160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12.75" customHeight="1">
      <c r="A630" s="2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2"/>
      <c r="Q630" s="158"/>
      <c r="R630" s="2"/>
      <c r="S630" s="160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12.75" customHeight="1">
      <c r="A631" s="2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2"/>
      <c r="Q631" s="158"/>
      <c r="R631" s="2"/>
      <c r="S631" s="160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12.75" customHeight="1">
      <c r="A632" s="2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2"/>
      <c r="Q632" s="158"/>
      <c r="R632" s="2"/>
      <c r="S632" s="160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12.75" customHeight="1">
      <c r="A633" s="2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2"/>
      <c r="Q633" s="158"/>
      <c r="R633" s="2"/>
      <c r="S633" s="160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12.75" customHeight="1">
      <c r="A634" s="2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2"/>
      <c r="Q634" s="158"/>
      <c r="R634" s="2"/>
      <c r="S634" s="160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12.75" customHeight="1">
      <c r="A635" s="2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2"/>
      <c r="Q635" s="158"/>
      <c r="R635" s="2"/>
      <c r="S635" s="160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12.75" customHeight="1">
      <c r="A636" s="2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2"/>
      <c r="Q636" s="158"/>
      <c r="R636" s="2"/>
      <c r="S636" s="160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12.75" customHeight="1">
      <c r="A637" s="2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2"/>
      <c r="Q637" s="158"/>
      <c r="R637" s="2"/>
      <c r="S637" s="160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12.75" customHeight="1">
      <c r="A638" s="2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2"/>
      <c r="Q638" s="158"/>
      <c r="R638" s="2"/>
      <c r="S638" s="160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12.75" customHeight="1">
      <c r="A639" s="2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2"/>
      <c r="Q639" s="158"/>
      <c r="R639" s="2"/>
      <c r="S639" s="160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12.75" customHeight="1">
      <c r="A640" s="2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2"/>
      <c r="Q640" s="158"/>
      <c r="R640" s="2"/>
      <c r="S640" s="160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12.75" customHeight="1">
      <c r="A641" s="2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2"/>
      <c r="Q641" s="158"/>
      <c r="R641" s="2"/>
      <c r="S641" s="160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12.75" customHeight="1">
      <c r="A642" s="2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2"/>
      <c r="Q642" s="158"/>
      <c r="R642" s="2"/>
      <c r="S642" s="160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12.75" customHeight="1">
      <c r="A643" s="2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2"/>
      <c r="Q643" s="158"/>
      <c r="R643" s="2"/>
      <c r="S643" s="160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12.75" customHeight="1">
      <c r="A644" s="2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2"/>
      <c r="Q644" s="158"/>
      <c r="R644" s="2"/>
      <c r="S644" s="160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12.75" customHeight="1">
      <c r="A645" s="2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2"/>
      <c r="Q645" s="158"/>
      <c r="R645" s="2"/>
      <c r="S645" s="160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12.75" customHeight="1">
      <c r="A646" s="2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2"/>
      <c r="Q646" s="158"/>
      <c r="R646" s="2"/>
      <c r="S646" s="160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12.75" customHeight="1">
      <c r="A647" s="2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2"/>
      <c r="Q647" s="158"/>
      <c r="R647" s="2"/>
      <c r="S647" s="160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12.75" customHeight="1">
      <c r="A648" s="2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2"/>
      <c r="Q648" s="158"/>
      <c r="R648" s="2"/>
      <c r="S648" s="160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12.75" customHeight="1">
      <c r="A649" s="2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2"/>
      <c r="Q649" s="158"/>
      <c r="R649" s="2"/>
      <c r="S649" s="160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12.75" customHeight="1">
      <c r="A650" s="2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2"/>
      <c r="Q650" s="158"/>
      <c r="R650" s="2"/>
      <c r="S650" s="160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12.75" customHeight="1">
      <c r="A651" s="2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2"/>
      <c r="Q651" s="158"/>
      <c r="R651" s="2"/>
      <c r="S651" s="160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12.75" customHeight="1">
      <c r="A652" s="2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2"/>
      <c r="Q652" s="158"/>
      <c r="R652" s="2"/>
      <c r="S652" s="160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12.75" customHeight="1">
      <c r="A653" s="2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2"/>
      <c r="Q653" s="158"/>
      <c r="R653" s="2"/>
      <c r="S653" s="160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12.75" customHeight="1">
      <c r="A654" s="2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2"/>
      <c r="Q654" s="158"/>
      <c r="R654" s="2"/>
      <c r="S654" s="160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12.75" customHeight="1">
      <c r="A655" s="2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2"/>
      <c r="Q655" s="158"/>
      <c r="R655" s="2"/>
      <c r="S655" s="160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12.75" customHeight="1">
      <c r="A656" s="2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2"/>
      <c r="Q656" s="158"/>
      <c r="R656" s="2"/>
      <c r="S656" s="160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12.75" customHeight="1">
      <c r="A657" s="2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2"/>
      <c r="Q657" s="158"/>
      <c r="R657" s="2"/>
      <c r="S657" s="160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12.75" customHeight="1">
      <c r="A658" s="2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2"/>
      <c r="Q658" s="158"/>
      <c r="R658" s="2"/>
      <c r="S658" s="160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12.75" customHeight="1">
      <c r="A659" s="2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2"/>
      <c r="Q659" s="158"/>
      <c r="R659" s="2"/>
      <c r="S659" s="160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12.75" customHeight="1">
      <c r="A660" s="2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2"/>
      <c r="Q660" s="158"/>
      <c r="R660" s="2"/>
      <c r="S660" s="160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12.75" customHeight="1">
      <c r="A661" s="2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2"/>
      <c r="Q661" s="158"/>
      <c r="R661" s="2"/>
      <c r="S661" s="160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12.75" customHeight="1">
      <c r="A662" s="2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2"/>
      <c r="Q662" s="158"/>
      <c r="R662" s="2"/>
      <c r="S662" s="160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12.75" customHeight="1">
      <c r="A663" s="2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2"/>
      <c r="Q663" s="158"/>
      <c r="R663" s="2"/>
      <c r="S663" s="160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12.75" customHeight="1">
      <c r="A664" s="2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2"/>
      <c r="Q664" s="158"/>
      <c r="R664" s="2"/>
      <c r="S664" s="160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12.75" customHeight="1">
      <c r="A665" s="2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2"/>
      <c r="Q665" s="158"/>
      <c r="R665" s="2"/>
      <c r="S665" s="160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12.75" customHeight="1">
      <c r="A666" s="2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2"/>
      <c r="Q666" s="158"/>
      <c r="R666" s="2"/>
      <c r="S666" s="160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12.75" customHeight="1">
      <c r="A667" s="2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2"/>
      <c r="Q667" s="158"/>
      <c r="R667" s="2"/>
      <c r="S667" s="160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12.75" customHeight="1">
      <c r="A668" s="2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2"/>
      <c r="Q668" s="158"/>
      <c r="R668" s="2"/>
      <c r="S668" s="160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12.75" customHeight="1">
      <c r="A669" s="2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2"/>
      <c r="Q669" s="158"/>
      <c r="R669" s="2"/>
      <c r="S669" s="160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12.75" customHeight="1">
      <c r="A670" s="2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2"/>
      <c r="Q670" s="158"/>
      <c r="R670" s="2"/>
      <c r="S670" s="160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12.75" customHeight="1">
      <c r="A671" s="2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2"/>
      <c r="Q671" s="158"/>
      <c r="R671" s="2"/>
      <c r="S671" s="160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12.75" customHeight="1">
      <c r="A672" s="2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2"/>
      <c r="Q672" s="158"/>
      <c r="R672" s="2"/>
      <c r="S672" s="160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12.75" customHeight="1">
      <c r="A673" s="2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2"/>
      <c r="Q673" s="158"/>
      <c r="R673" s="2"/>
      <c r="S673" s="160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12.75" customHeight="1">
      <c r="A674" s="2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2"/>
      <c r="Q674" s="158"/>
      <c r="R674" s="2"/>
      <c r="S674" s="160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12.75" customHeight="1">
      <c r="A675" s="2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2"/>
      <c r="Q675" s="158"/>
      <c r="R675" s="2"/>
      <c r="S675" s="160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12.75" customHeight="1">
      <c r="A676" s="2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2"/>
      <c r="Q676" s="158"/>
      <c r="R676" s="2"/>
      <c r="S676" s="160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12.75" customHeight="1">
      <c r="A677" s="2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2"/>
      <c r="Q677" s="158"/>
      <c r="R677" s="2"/>
      <c r="S677" s="160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12.75" customHeight="1">
      <c r="A678" s="2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2"/>
      <c r="Q678" s="158"/>
      <c r="R678" s="2"/>
      <c r="S678" s="160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12.75" customHeight="1">
      <c r="A679" s="2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2"/>
      <c r="Q679" s="158"/>
      <c r="R679" s="2"/>
      <c r="S679" s="160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12.75" customHeight="1">
      <c r="A680" s="2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2"/>
      <c r="Q680" s="158"/>
      <c r="R680" s="2"/>
      <c r="S680" s="160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12.75" customHeight="1">
      <c r="A681" s="2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2"/>
      <c r="Q681" s="158"/>
      <c r="R681" s="2"/>
      <c r="S681" s="160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12.75" customHeight="1">
      <c r="A682" s="2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2"/>
      <c r="Q682" s="158"/>
      <c r="R682" s="2"/>
      <c r="S682" s="160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12.75" customHeight="1">
      <c r="A683" s="2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2"/>
      <c r="Q683" s="158"/>
      <c r="R683" s="2"/>
      <c r="S683" s="160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12.75" customHeight="1">
      <c r="A684" s="2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2"/>
      <c r="Q684" s="158"/>
      <c r="R684" s="2"/>
      <c r="S684" s="160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12.75" customHeight="1">
      <c r="A685" s="2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2"/>
      <c r="Q685" s="158"/>
      <c r="R685" s="2"/>
      <c r="S685" s="160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12.75" customHeight="1">
      <c r="A686" s="2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2"/>
      <c r="Q686" s="158"/>
      <c r="R686" s="2"/>
      <c r="S686" s="160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12.75" customHeight="1">
      <c r="A687" s="2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2"/>
      <c r="Q687" s="158"/>
      <c r="R687" s="2"/>
      <c r="S687" s="160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12.75" customHeight="1">
      <c r="A688" s="2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2"/>
      <c r="Q688" s="158"/>
      <c r="R688" s="2"/>
      <c r="S688" s="160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12.75" customHeight="1">
      <c r="A689" s="2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2"/>
      <c r="Q689" s="158"/>
      <c r="R689" s="2"/>
      <c r="S689" s="160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12.75" customHeight="1">
      <c r="A690" s="2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2"/>
      <c r="Q690" s="158"/>
      <c r="R690" s="2"/>
      <c r="S690" s="160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12.75" customHeight="1">
      <c r="A691" s="2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2"/>
      <c r="Q691" s="158"/>
      <c r="R691" s="2"/>
      <c r="S691" s="160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12.75" customHeight="1">
      <c r="A692" s="2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2"/>
      <c r="Q692" s="158"/>
      <c r="R692" s="2"/>
      <c r="S692" s="160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12.75" customHeight="1">
      <c r="A693" s="2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2"/>
      <c r="Q693" s="158"/>
      <c r="R693" s="2"/>
      <c r="S693" s="160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12.75" customHeight="1">
      <c r="A694" s="2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2"/>
      <c r="Q694" s="158"/>
      <c r="R694" s="2"/>
      <c r="S694" s="160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12.75" customHeight="1">
      <c r="A695" s="2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2"/>
      <c r="Q695" s="158"/>
      <c r="R695" s="2"/>
      <c r="S695" s="160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12.75" customHeight="1">
      <c r="A696" s="2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2"/>
      <c r="Q696" s="158"/>
      <c r="R696" s="2"/>
      <c r="S696" s="160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12.75" customHeight="1">
      <c r="A697" s="2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2"/>
      <c r="Q697" s="158"/>
      <c r="R697" s="2"/>
      <c r="S697" s="160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12.75" customHeight="1">
      <c r="A698" s="2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2"/>
      <c r="Q698" s="158"/>
      <c r="R698" s="2"/>
      <c r="S698" s="160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12.75" customHeight="1">
      <c r="A699" s="2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2"/>
      <c r="Q699" s="158"/>
      <c r="R699" s="2"/>
      <c r="S699" s="160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12.75" customHeight="1">
      <c r="A700" s="2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2"/>
      <c r="Q700" s="158"/>
      <c r="R700" s="2"/>
      <c r="S700" s="160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12.75" customHeight="1">
      <c r="A701" s="2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2"/>
      <c r="Q701" s="158"/>
      <c r="R701" s="2"/>
      <c r="S701" s="160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12.75" customHeight="1">
      <c r="A702" s="2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2"/>
      <c r="Q702" s="158"/>
      <c r="R702" s="2"/>
      <c r="S702" s="160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12.75" customHeight="1">
      <c r="A703" s="2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2"/>
      <c r="Q703" s="158"/>
      <c r="R703" s="2"/>
      <c r="S703" s="160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12.75" customHeight="1">
      <c r="A704" s="2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2"/>
      <c r="Q704" s="158"/>
      <c r="R704" s="2"/>
      <c r="S704" s="160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12.75" customHeight="1">
      <c r="A705" s="2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2"/>
      <c r="Q705" s="158"/>
      <c r="R705" s="2"/>
      <c r="S705" s="160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12.75" customHeight="1">
      <c r="A706" s="2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2"/>
      <c r="Q706" s="158"/>
      <c r="R706" s="2"/>
      <c r="S706" s="160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12.75" customHeight="1">
      <c r="A707" s="2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2"/>
      <c r="Q707" s="158"/>
      <c r="R707" s="2"/>
      <c r="S707" s="160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12.75" customHeight="1">
      <c r="A708" s="2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2"/>
      <c r="Q708" s="158"/>
      <c r="R708" s="2"/>
      <c r="S708" s="160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12.75" customHeight="1">
      <c r="A709" s="2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2"/>
      <c r="Q709" s="158"/>
      <c r="R709" s="2"/>
      <c r="S709" s="160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12.75" customHeight="1">
      <c r="A710" s="2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2"/>
      <c r="Q710" s="158"/>
      <c r="R710" s="2"/>
      <c r="S710" s="160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12.75" customHeight="1">
      <c r="A711" s="2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2"/>
      <c r="Q711" s="158"/>
      <c r="R711" s="2"/>
      <c r="S711" s="160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12.75" customHeight="1">
      <c r="A712" s="2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2"/>
      <c r="Q712" s="158"/>
      <c r="R712" s="2"/>
      <c r="S712" s="160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12.75" customHeight="1">
      <c r="A713" s="2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2"/>
      <c r="Q713" s="158"/>
      <c r="R713" s="2"/>
      <c r="S713" s="160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12.75" customHeight="1">
      <c r="A714" s="2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2"/>
      <c r="Q714" s="158"/>
      <c r="R714" s="2"/>
      <c r="S714" s="160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12.75" customHeight="1">
      <c r="A715" s="2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2"/>
      <c r="Q715" s="158"/>
      <c r="R715" s="2"/>
      <c r="S715" s="160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12.75" customHeight="1">
      <c r="A716" s="2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2"/>
      <c r="Q716" s="158"/>
      <c r="R716" s="2"/>
      <c r="S716" s="160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12.75" customHeight="1">
      <c r="A717" s="2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2"/>
      <c r="Q717" s="158"/>
      <c r="R717" s="2"/>
      <c r="S717" s="160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12.75" customHeight="1">
      <c r="A718" s="2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2"/>
      <c r="Q718" s="158"/>
      <c r="R718" s="2"/>
      <c r="S718" s="160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12.75" customHeight="1">
      <c r="A719" s="2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2"/>
      <c r="Q719" s="158"/>
      <c r="R719" s="2"/>
      <c r="S719" s="160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12.75" customHeight="1">
      <c r="A720" s="2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2"/>
      <c r="Q720" s="158"/>
      <c r="R720" s="2"/>
      <c r="S720" s="160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12.75" customHeight="1">
      <c r="A721" s="2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2"/>
      <c r="Q721" s="158"/>
      <c r="R721" s="2"/>
      <c r="S721" s="160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12.75" customHeight="1">
      <c r="A722" s="2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2"/>
      <c r="Q722" s="158"/>
      <c r="R722" s="2"/>
      <c r="S722" s="160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12.75" customHeight="1">
      <c r="A723" s="2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2"/>
      <c r="Q723" s="158"/>
      <c r="R723" s="2"/>
      <c r="S723" s="160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12.75" customHeight="1">
      <c r="A724" s="2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2"/>
      <c r="Q724" s="158"/>
      <c r="R724" s="2"/>
      <c r="S724" s="160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12.75" customHeight="1">
      <c r="A725" s="2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2"/>
      <c r="Q725" s="158"/>
      <c r="R725" s="2"/>
      <c r="S725" s="160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12.75" customHeight="1">
      <c r="A726" s="2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2"/>
      <c r="Q726" s="158"/>
      <c r="R726" s="2"/>
      <c r="S726" s="160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12.75" customHeight="1">
      <c r="A727" s="2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2"/>
      <c r="Q727" s="158"/>
      <c r="R727" s="2"/>
      <c r="S727" s="160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12.75" customHeight="1">
      <c r="A728" s="2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2"/>
      <c r="Q728" s="158"/>
      <c r="R728" s="2"/>
      <c r="S728" s="160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12.75" customHeight="1">
      <c r="A729" s="2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2"/>
      <c r="Q729" s="158"/>
      <c r="R729" s="2"/>
      <c r="S729" s="160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12.75" customHeight="1">
      <c r="A730" s="2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2"/>
      <c r="Q730" s="158"/>
      <c r="R730" s="2"/>
      <c r="S730" s="160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12.75" customHeight="1">
      <c r="A731" s="2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2"/>
      <c r="Q731" s="158"/>
      <c r="R731" s="2"/>
      <c r="S731" s="160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12.75" customHeight="1">
      <c r="A732" s="2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2"/>
      <c r="Q732" s="158"/>
      <c r="R732" s="2"/>
      <c r="S732" s="160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12.75" customHeight="1">
      <c r="A733" s="2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2"/>
      <c r="Q733" s="158"/>
      <c r="R733" s="2"/>
      <c r="S733" s="160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12.75" customHeight="1">
      <c r="A734" s="2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2"/>
      <c r="Q734" s="158"/>
      <c r="R734" s="2"/>
      <c r="S734" s="160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12.75" customHeight="1">
      <c r="A735" s="2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2"/>
      <c r="Q735" s="158"/>
      <c r="R735" s="2"/>
      <c r="S735" s="160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12.75" customHeight="1">
      <c r="A736" s="2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2"/>
      <c r="Q736" s="158"/>
      <c r="R736" s="2"/>
      <c r="S736" s="160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12.75" customHeight="1">
      <c r="A737" s="2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2"/>
      <c r="Q737" s="158"/>
      <c r="R737" s="2"/>
      <c r="S737" s="160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12.75" customHeight="1">
      <c r="A738" s="2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2"/>
      <c r="Q738" s="158"/>
      <c r="R738" s="2"/>
      <c r="S738" s="160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12.75" customHeight="1">
      <c r="A739" s="2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2"/>
      <c r="Q739" s="158"/>
      <c r="R739" s="2"/>
      <c r="S739" s="160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12.75" customHeight="1">
      <c r="A740" s="2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2"/>
      <c r="Q740" s="158"/>
      <c r="R740" s="2"/>
      <c r="S740" s="160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12.75" customHeight="1">
      <c r="A741" s="2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2"/>
      <c r="Q741" s="158"/>
      <c r="R741" s="2"/>
      <c r="S741" s="160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12.75" customHeight="1">
      <c r="A742" s="2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2"/>
      <c r="Q742" s="158"/>
      <c r="R742" s="2"/>
      <c r="S742" s="160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12.75" customHeight="1">
      <c r="A743" s="2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2"/>
      <c r="Q743" s="158"/>
      <c r="R743" s="2"/>
      <c r="S743" s="160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12.75" customHeight="1">
      <c r="A744" s="2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2"/>
      <c r="Q744" s="158"/>
      <c r="R744" s="2"/>
      <c r="S744" s="160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12.75" customHeight="1">
      <c r="A745" s="2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2"/>
      <c r="Q745" s="158"/>
      <c r="R745" s="2"/>
      <c r="S745" s="160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12.75" customHeight="1">
      <c r="A746" s="2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2"/>
      <c r="Q746" s="158"/>
      <c r="R746" s="2"/>
      <c r="S746" s="160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12.75" customHeight="1">
      <c r="A747" s="2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2"/>
      <c r="Q747" s="158"/>
      <c r="R747" s="2"/>
      <c r="S747" s="160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12.75" customHeight="1">
      <c r="A748" s="2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2"/>
      <c r="Q748" s="158"/>
      <c r="R748" s="2"/>
      <c r="S748" s="160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12.75" customHeight="1">
      <c r="A749" s="2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2"/>
      <c r="Q749" s="158"/>
      <c r="R749" s="2"/>
      <c r="S749" s="160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12.75" customHeight="1">
      <c r="A750" s="2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2"/>
      <c r="Q750" s="158"/>
      <c r="R750" s="2"/>
      <c r="S750" s="160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12.75" customHeight="1">
      <c r="A751" s="2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2"/>
      <c r="Q751" s="158"/>
      <c r="R751" s="2"/>
      <c r="S751" s="160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12.75" customHeight="1">
      <c r="A752" s="2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2"/>
      <c r="Q752" s="158"/>
      <c r="R752" s="2"/>
      <c r="S752" s="160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12.75" customHeight="1">
      <c r="A753" s="2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2"/>
      <c r="Q753" s="158"/>
      <c r="R753" s="2"/>
      <c r="S753" s="160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12.75" customHeight="1">
      <c r="A754" s="2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2"/>
      <c r="Q754" s="158"/>
      <c r="R754" s="2"/>
      <c r="S754" s="160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12.75" customHeight="1">
      <c r="A755" s="2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2"/>
      <c r="Q755" s="158"/>
      <c r="R755" s="2"/>
      <c r="S755" s="160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12.75" customHeight="1">
      <c r="A756" s="2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2"/>
      <c r="Q756" s="158"/>
      <c r="R756" s="2"/>
      <c r="S756" s="160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12.75" customHeight="1">
      <c r="A757" s="2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2"/>
      <c r="Q757" s="158"/>
      <c r="R757" s="2"/>
      <c r="S757" s="160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12.75" customHeight="1">
      <c r="A758" s="2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2"/>
      <c r="Q758" s="158"/>
      <c r="R758" s="2"/>
      <c r="S758" s="160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12.75" customHeight="1">
      <c r="A759" s="2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2"/>
      <c r="Q759" s="158"/>
      <c r="R759" s="2"/>
      <c r="S759" s="160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12.75" customHeight="1">
      <c r="A760" s="2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2"/>
      <c r="Q760" s="158"/>
      <c r="R760" s="2"/>
      <c r="S760" s="160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12.75" customHeight="1">
      <c r="A761" s="2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2"/>
      <c r="Q761" s="158"/>
      <c r="R761" s="2"/>
      <c r="S761" s="160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12.75" customHeight="1">
      <c r="A762" s="2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2"/>
      <c r="Q762" s="158"/>
      <c r="R762" s="2"/>
      <c r="S762" s="160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12.75" customHeight="1">
      <c r="A763" s="2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2"/>
      <c r="Q763" s="158"/>
      <c r="R763" s="2"/>
      <c r="S763" s="160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12.75" customHeight="1">
      <c r="A764" s="2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2"/>
      <c r="Q764" s="158"/>
      <c r="R764" s="2"/>
      <c r="S764" s="160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12.75" customHeight="1">
      <c r="A765" s="2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2"/>
      <c r="Q765" s="158"/>
      <c r="R765" s="2"/>
      <c r="S765" s="160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12.75" customHeight="1">
      <c r="A766" s="2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2"/>
      <c r="Q766" s="158"/>
      <c r="R766" s="2"/>
      <c r="S766" s="160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12.75" customHeight="1">
      <c r="A767" s="2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2"/>
      <c r="Q767" s="158"/>
      <c r="R767" s="2"/>
      <c r="S767" s="160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12.75" customHeight="1">
      <c r="A768" s="2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2"/>
      <c r="Q768" s="158"/>
      <c r="R768" s="2"/>
      <c r="S768" s="160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12.75" customHeight="1">
      <c r="A769" s="2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2"/>
      <c r="Q769" s="158"/>
      <c r="R769" s="2"/>
      <c r="S769" s="160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12.75" customHeight="1">
      <c r="A770" s="2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2"/>
      <c r="Q770" s="158"/>
      <c r="R770" s="2"/>
      <c r="S770" s="160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12.75" customHeight="1">
      <c r="A771" s="2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2"/>
      <c r="Q771" s="158"/>
      <c r="R771" s="2"/>
      <c r="S771" s="160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12.75" customHeight="1">
      <c r="A772" s="2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2"/>
      <c r="Q772" s="158"/>
      <c r="R772" s="2"/>
      <c r="S772" s="160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12.75" customHeight="1">
      <c r="A773" s="2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2"/>
      <c r="Q773" s="158"/>
      <c r="R773" s="2"/>
      <c r="S773" s="160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12.75" customHeight="1">
      <c r="A774" s="2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2"/>
      <c r="Q774" s="158"/>
      <c r="R774" s="2"/>
      <c r="S774" s="160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12.75" customHeight="1">
      <c r="A775" s="2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2"/>
      <c r="Q775" s="158"/>
      <c r="R775" s="2"/>
      <c r="S775" s="160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12.75" customHeight="1">
      <c r="A776" s="2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2"/>
      <c r="Q776" s="158"/>
      <c r="R776" s="2"/>
      <c r="S776" s="160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12.75" customHeight="1">
      <c r="A777" s="2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2"/>
      <c r="Q777" s="158"/>
      <c r="R777" s="2"/>
      <c r="S777" s="160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12.75" customHeight="1">
      <c r="A778" s="2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2"/>
      <c r="Q778" s="158"/>
      <c r="R778" s="2"/>
      <c r="S778" s="160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12.75" customHeight="1">
      <c r="A779" s="2"/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2"/>
      <c r="Q779" s="158"/>
      <c r="R779" s="2"/>
      <c r="S779" s="160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12.75" customHeight="1">
      <c r="A780" s="2"/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2"/>
      <c r="Q780" s="158"/>
      <c r="R780" s="2"/>
      <c r="S780" s="160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12.75" customHeight="1">
      <c r="A781" s="2"/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2"/>
      <c r="Q781" s="158"/>
      <c r="R781" s="2"/>
      <c r="S781" s="160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12.75" customHeight="1">
      <c r="A782" s="2"/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2"/>
      <c r="Q782" s="158"/>
      <c r="R782" s="2"/>
      <c r="S782" s="160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12.75" customHeight="1">
      <c r="A783" s="2"/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2"/>
      <c r="Q783" s="158"/>
      <c r="R783" s="2"/>
      <c r="S783" s="160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12.75" customHeight="1">
      <c r="A784" s="2"/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2"/>
      <c r="Q784" s="158"/>
      <c r="R784" s="2"/>
      <c r="S784" s="160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12.75" customHeight="1">
      <c r="A785" s="2"/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2"/>
      <c r="Q785" s="158"/>
      <c r="R785" s="2"/>
      <c r="S785" s="160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12.75" customHeight="1">
      <c r="A786" s="2"/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2"/>
      <c r="Q786" s="158"/>
      <c r="R786" s="2"/>
      <c r="S786" s="160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12.75" customHeight="1">
      <c r="A787" s="2"/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2"/>
      <c r="Q787" s="158"/>
      <c r="R787" s="2"/>
      <c r="S787" s="160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12.75" customHeight="1">
      <c r="A788" s="2"/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2"/>
      <c r="Q788" s="158"/>
      <c r="R788" s="2"/>
      <c r="S788" s="160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12.75" customHeight="1">
      <c r="A789" s="2"/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2"/>
      <c r="Q789" s="158"/>
      <c r="R789" s="2"/>
      <c r="S789" s="160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12.75" customHeight="1">
      <c r="A790" s="2"/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2"/>
      <c r="Q790" s="158"/>
      <c r="R790" s="2"/>
      <c r="S790" s="160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12.75" customHeight="1">
      <c r="A791" s="2"/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2"/>
      <c r="Q791" s="158"/>
      <c r="R791" s="2"/>
      <c r="S791" s="160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12.75" customHeight="1">
      <c r="A792" s="2"/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2"/>
      <c r="Q792" s="158"/>
      <c r="R792" s="2"/>
      <c r="S792" s="160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12.75" customHeight="1">
      <c r="A793" s="2"/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2"/>
      <c r="Q793" s="158"/>
      <c r="R793" s="2"/>
      <c r="S793" s="160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12.75" customHeight="1">
      <c r="A794" s="2"/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2"/>
      <c r="Q794" s="158"/>
      <c r="R794" s="2"/>
      <c r="S794" s="160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12.75" customHeight="1">
      <c r="A795" s="2"/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2"/>
      <c r="Q795" s="158"/>
      <c r="R795" s="2"/>
      <c r="S795" s="160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12.75" customHeight="1">
      <c r="A796" s="2"/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2"/>
      <c r="Q796" s="158"/>
      <c r="R796" s="2"/>
      <c r="S796" s="160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12.75" customHeight="1">
      <c r="A797" s="2"/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2"/>
      <c r="Q797" s="158"/>
      <c r="R797" s="2"/>
      <c r="S797" s="160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12.75" customHeight="1">
      <c r="A798" s="2"/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2"/>
      <c r="Q798" s="158"/>
      <c r="R798" s="2"/>
      <c r="S798" s="160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12.75" customHeight="1">
      <c r="A799" s="2"/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2"/>
      <c r="Q799" s="158"/>
      <c r="R799" s="2"/>
      <c r="S799" s="160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12.75" customHeight="1">
      <c r="A800" s="2"/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2"/>
      <c r="Q800" s="158"/>
      <c r="R800" s="2"/>
      <c r="S800" s="160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12.75" customHeight="1">
      <c r="A801" s="2"/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2"/>
      <c r="Q801" s="158"/>
      <c r="R801" s="2"/>
      <c r="S801" s="160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12.75" customHeight="1">
      <c r="A802" s="2"/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2"/>
      <c r="Q802" s="158"/>
      <c r="R802" s="2"/>
      <c r="S802" s="160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12.75" customHeight="1">
      <c r="A803" s="2"/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2"/>
      <c r="Q803" s="158"/>
      <c r="R803" s="2"/>
      <c r="S803" s="160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12.75" customHeight="1">
      <c r="A804" s="2"/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2"/>
      <c r="Q804" s="158"/>
      <c r="R804" s="2"/>
      <c r="S804" s="160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12.75" customHeight="1">
      <c r="A805" s="2"/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2"/>
      <c r="Q805" s="158"/>
      <c r="R805" s="2"/>
      <c r="S805" s="160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12.75" customHeight="1">
      <c r="A806" s="2"/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2"/>
      <c r="Q806" s="158"/>
      <c r="R806" s="2"/>
      <c r="S806" s="160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12.75" customHeight="1">
      <c r="A807" s="2"/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2"/>
      <c r="Q807" s="158"/>
      <c r="R807" s="2"/>
      <c r="S807" s="160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12.75" customHeight="1">
      <c r="A808" s="2"/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2"/>
      <c r="Q808" s="158"/>
      <c r="R808" s="2"/>
      <c r="S808" s="160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12.75" customHeight="1">
      <c r="A809" s="2"/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2"/>
      <c r="Q809" s="158"/>
      <c r="R809" s="2"/>
      <c r="S809" s="160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12.75" customHeight="1">
      <c r="A810" s="2"/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2"/>
      <c r="Q810" s="158"/>
      <c r="R810" s="2"/>
      <c r="S810" s="160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12.75" customHeight="1">
      <c r="A811" s="2"/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2"/>
      <c r="Q811" s="158"/>
      <c r="R811" s="2"/>
      <c r="S811" s="160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12.75" customHeight="1">
      <c r="A812" s="2"/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2"/>
      <c r="Q812" s="158"/>
      <c r="R812" s="2"/>
      <c r="S812" s="160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12.75" customHeight="1">
      <c r="A813" s="2"/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2"/>
      <c r="Q813" s="158"/>
      <c r="R813" s="2"/>
      <c r="S813" s="160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12.75" customHeight="1">
      <c r="A814" s="2"/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2"/>
      <c r="Q814" s="158"/>
      <c r="R814" s="2"/>
      <c r="S814" s="160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12.75" customHeight="1">
      <c r="A815" s="2"/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2"/>
      <c r="Q815" s="158"/>
      <c r="R815" s="2"/>
      <c r="S815" s="160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12.75" customHeight="1">
      <c r="A816" s="2"/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2"/>
      <c r="Q816" s="158"/>
      <c r="R816" s="2"/>
      <c r="S816" s="160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12.75" customHeight="1">
      <c r="A817" s="2"/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2"/>
      <c r="Q817" s="158"/>
      <c r="R817" s="2"/>
      <c r="S817" s="160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12.75" customHeight="1">
      <c r="A818" s="2"/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2"/>
      <c r="Q818" s="158"/>
      <c r="R818" s="2"/>
      <c r="S818" s="160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12.75" customHeight="1">
      <c r="A819" s="2"/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2"/>
      <c r="Q819" s="158"/>
      <c r="R819" s="2"/>
      <c r="S819" s="160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12.75" customHeight="1">
      <c r="A820" s="2"/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2"/>
      <c r="Q820" s="158"/>
      <c r="R820" s="2"/>
      <c r="S820" s="160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12.75" customHeight="1">
      <c r="A821" s="2"/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2"/>
      <c r="Q821" s="158"/>
      <c r="R821" s="2"/>
      <c r="S821" s="160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12.75" customHeight="1">
      <c r="A822" s="2"/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2"/>
      <c r="Q822" s="158"/>
      <c r="R822" s="2"/>
      <c r="S822" s="160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12.75" customHeight="1">
      <c r="A823" s="2"/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2"/>
      <c r="Q823" s="158"/>
      <c r="R823" s="2"/>
      <c r="S823" s="160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12.75" customHeight="1">
      <c r="A824" s="2"/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2"/>
      <c r="Q824" s="158"/>
      <c r="R824" s="2"/>
      <c r="S824" s="160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12.75" customHeight="1">
      <c r="A825" s="2"/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2"/>
      <c r="Q825" s="158"/>
      <c r="R825" s="2"/>
      <c r="S825" s="160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12.75" customHeight="1">
      <c r="A826" s="2"/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2"/>
      <c r="Q826" s="158"/>
      <c r="R826" s="2"/>
      <c r="S826" s="160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12.75" customHeight="1">
      <c r="A827" s="2"/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2"/>
      <c r="Q827" s="158"/>
      <c r="R827" s="2"/>
      <c r="S827" s="160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12.75" customHeight="1">
      <c r="A828" s="2"/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2"/>
      <c r="Q828" s="158"/>
      <c r="R828" s="2"/>
      <c r="S828" s="160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12.75" customHeight="1">
      <c r="A829" s="2"/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2"/>
      <c r="Q829" s="158"/>
      <c r="R829" s="2"/>
      <c r="S829" s="160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12.75" customHeight="1">
      <c r="A830" s="2"/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2"/>
      <c r="Q830" s="158"/>
      <c r="R830" s="2"/>
      <c r="S830" s="160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12.75" customHeight="1">
      <c r="A831" s="2"/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2"/>
      <c r="Q831" s="158"/>
      <c r="R831" s="2"/>
      <c r="S831" s="160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12.75" customHeight="1">
      <c r="A832" s="2"/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2"/>
      <c r="Q832" s="158"/>
      <c r="R832" s="2"/>
      <c r="S832" s="160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12.75" customHeight="1">
      <c r="A833" s="2"/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2"/>
      <c r="Q833" s="158"/>
      <c r="R833" s="2"/>
      <c r="S833" s="160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12.75" customHeight="1">
      <c r="A834" s="2"/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2"/>
      <c r="Q834" s="158"/>
      <c r="R834" s="2"/>
      <c r="S834" s="160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12.75" customHeight="1">
      <c r="A835" s="2"/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2"/>
      <c r="Q835" s="158"/>
      <c r="R835" s="2"/>
      <c r="S835" s="160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12.75" customHeight="1">
      <c r="A836" s="2"/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2"/>
      <c r="Q836" s="158"/>
      <c r="R836" s="2"/>
      <c r="S836" s="160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12.75" customHeight="1">
      <c r="A837" s="2"/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2"/>
      <c r="Q837" s="158"/>
      <c r="R837" s="2"/>
      <c r="S837" s="160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12.75" customHeight="1">
      <c r="A838" s="2"/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2"/>
      <c r="Q838" s="158"/>
      <c r="R838" s="2"/>
      <c r="S838" s="160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12.75" customHeight="1">
      <c r="A839" s="2"/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2"/>
      <c r="Q839" s="158"/>
      <c r="R839" s="2"/>
      <c r="S839" s="160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12.75" customHeight="1">
      <c r="A840" s="2"/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2"/>
      <c r="Q840" s="158"/>
      <c r="R840" s="2"/>
      <c r="S840" s="160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12.75" customHeight="1">
      <c r="A841" s="2"/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2"/>
      <c r="Q841" s="158"/>
      <c r="R841" s="2"/>
      <c r="S841" s="160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12.75" customHeight="1">
      <c r="A842" s="2"/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2"/>
      <c r="Q842" s="158"/>
      <c r="R842" s="2"/>
      <c r="S842" s="160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12.75" customHeight="1">
      <c r="A843" s="2"/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2"/>
      <c r="Q843" s="158"/>
      <c r="R843" s="2"/>
      <c r="S843" s="160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12.75" customHeight="1">
      <c r="A844" s="2"/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2"/>
      <c r="Q844" s="158"/>
      <c r="R844" s="2"/>
      <c r="S844" s="160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12.75" customHeight="1">
      <c r="A845" s="2"/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2"/>
      <c r="Q845" s="158"/>
      <c r="R845" s="2"/>
      <c r="S845" s="160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12.75" customHeight="1">
      <c r="A846" s="2"/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2"/>
      <c r="Q846" s="158"/>
      <c r="R846" s="2"/>
      <c r="S846" s="160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12.75" customHeight="1">
      <c r="A847" s="2"/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2"/>
      <c r="Q847" s="158"/>
      <c r="R847" s="2"/>
      <c r="S847" s="160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12.75" customHeight="1">
      <c r="A848" s="2"/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2"/>
      <c r="Q848" s="158"/>
      <c r="R848" s="2"/>
      <c r="S848" s="160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12.75" customHeight="1">
      <c r="A849" s="2"/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2"/>
      <c r="Q849" s="158"/>
      <c r="R849" s="2"/>
      <c r="S849" s="160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12.75" customHeight="1">
      <c r="A850" s="2"/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2"/>
      <c r="Q850" s="158"/>
      <c r="R850" s="2"/>
      <c r="S850" s="160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12.75" customHeight="1">
      <c r="A851" s="2"/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2"/>
      <c r="Q851" s="158"/>
      <c r="R851" s="2"/>
      <c r="S851" s="160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12.75" customHeight="1">
      <c r="A852" s="2"/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2"/>
      <c r="Q852" s="158"/>
      <c r="R852" s="2"/>
      <c r="S852" s="160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12.75" customHeight="1">
      <c r="A853" s="2"/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2"/>
      <c r="Q853" s="158"/>
      <c r="R853" s="2"/>
      <c r="S853" s="160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12.75" customHeight="1">
      <c r="A854" s="2"/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2"/>
      <c r="Q854" s="158"/>
      <c r="R854" s="2"/>
      <c r="S854" s="160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12.75" customHeight="1">
      <c r="A855" s="2"/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2"/>
      <c r="Q855" s="158"/>
      <c r="R855" s="2"/>
      <c r="S855" s="160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12.75" customHeight="1">
      <c r="A856" s="2"/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2"/>
      <c r="Q856" s="158"/>
      <c r="R856" s="2"/>
      <c r="S856" s="160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12.75" customHeight="1">
      <c r="A857" s="2"/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2"/>
      <c r="Q857" s="158"/>
      <c r="R857" s="2"/>
      <c r="S857" s="160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12.75" customHeight="1">
      <c r="A858" s="2"/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2"/>
      <c r="Q858" s="158"/>
      <c r="R858" s="2"/>
      <c r="S858" s="160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12.75" customHeight="1">
      <c r="A859" s="2"/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2"/>
      <c r="Q859" s="158"/>
      <c r="R859" s="2"/>
      <c r="S859" s="160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12.75" customHeight="1">
      <c r="A860" s="2"/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2"/>
      <c r="Q860" s="158"/>
      <c r="R860" s="2"/>
      <c r="S860" s="160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12.75" customHeight="1">
      <c r="A861" s="2"/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2"/>
      <c r="Q861" s="158"/>
      <c r="R861" s="2"/>
      <c r="S861" s="160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12.75" customHeight="1">
      <c r="A862" s="2"/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2"/>
      <c r="Q862" s="158"/>
      <c r="R862" s="2"/>
      <c r="S862" s="160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12.75" customHeight="1">
      <c r="A863" s="2"/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2"/>
      <c r="Q863" s="158"/>
      <c r="R863" s="2"/>
      <c r="S863" s="160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12.75" customHeight="1">
      <c r="A864" s="2"/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2"/>
      <c r="Q864" s="158"/>
      <c r="R864" s="2"/>
      <c r="S864" s="160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12.75" customHeight="1">
      <c r="A865" s="2"/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2"/>
      <c r="Q865" s="158"/>
      <c r="R865" s="2"/>
      <c r="S865" s="160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12.75" customHeight="1">
      <c r="A866" s="2"/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2"/>
      <c r="Q866" s="158"/>
      <c r="R866" s="2"/>
      <c r="S866" s="160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12.75" customHeight="1">
      <c r="A867" s="2"/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2"/>
      <c r="Q867" s="158"/>
      <c r="R867" s="2"/>
      <c r="S867" s="160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12.75" customHeight="1">
      <c r="A868" s="2"/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2"/>
      <c r="Q868" s="158"/>
      <c r="R868" s="2"/>
      <c r="S868" s="160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12.75" customHeight="1">
      <c r="A869" s="2"/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2"/>
      <c r="Q869" s="158"/>
      <c r="R869" s="2"/>
      <c r="S869" s="160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12.75" customHeight="1">
      <c r="A870" s="2"/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2"/>
      <c r="Q870" s="158"/>
      <c r="R870" s="2"/>
      <c r="S870" s="160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12.75" customHeight="1">
      <c r="A871" s="2"/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2"/>
      <c r="Q871" s="158"/>
      <c r="R871" s="2"/>
      <c r="S871" s="160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12.75" customHeight="1">
      <c r="A872" s="2"/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2"/>
      <c r="Q872" s="158"/>
      <c r="R872" s="2"/>
      <c r="S872" s="160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12.75" customHeight="1">
      <c r="A873" s="2"/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2"/>
      <c r="Q873" s="158"/>
      <c r="R873" s="2"/>
      <c r="S873" s="160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12.75" customHeight="1">
      <c r="A874" s="2"/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2"/>
      <c r="Q874" s="158"/>
      <c r="R874" s="2"/>
      <c r="S874" s="160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12.75" customHeight="1">
      <c r="A875" s="2"/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2"/>
      <c r="Q875" s="158"/>
      <c r="R875" s="2"/>
      <c r="S875" s="160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12.75" customHeight="1">
      <c r="A876" s="2"/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2"/>
      <c r="Q876" s="158"/>
      <c r="R876" s="2"/>
      <c r="S876" s="160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12.75" customHeight="1">
      <c r="A877" s="2"/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2"/>
      <c r="Q877" s="158"/>
      <c r="R877" s="2"/>
      <c r="S877" s="160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12.75" customHeight="1">
      <c r="A878" s="2"/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2"/>
      <c r="Q878" s="158"/>
      <c r="R878" s="2"/>
      <c r="S878" s="160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12.75" customHeight="1">
      <c r="A879" s="2"/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2"/>
      <c r="Q879" s="158"/>
      <c r="R879" s="2"/>
      <c r="S879" s="160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12.75" customHeight="1">
      <c r="A880" s="2"/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2"/>
      <c r="Q880" s="158"/>
      <c r="R880" s="2"/>
      <c r="S880" s="160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12.75" customHeight="1">
      <c r="A881" s="2"/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2"/>
      <c r="Q881" s="158"/>
      <c r="R881" s="2"/>
      <c r="S881" s="160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12.75" customHeight="1">
      <c r="A882" s="2"/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2"/>
      <c r="Q882" s="158"/>
      <c r="R882" s="2"/>
      <c r="S882" s="160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12.75" customHeight="1">
      <c r="A883" s="2"/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2"/>
      <c r="Q883" s="158"/>
      <c r="R883" s="2"/>
      <c r="S883" s="160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12.75" customHeight="1">
      <c r="A884" s="2"/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2"/>
      <c r="Q884" s="158"/>
      <c r="R884" s="2"/>
      <c r="S884" s="160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12.75" customHeight="1">
      <c r="A885" s="2"/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2"/>
      <c r="Q885" s="158"/>
      <c r="R885" s="2"/>
      <c r="S885" s="160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12.75" customHeight="1">
      <c r="A886" s="2"/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2"/>
      <c r="Q886" s="158"/>
      <c r="R886" s="2"/>
      <c r="S886" s="160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12.75" customHeight="1">
      <c r="A887" s="2"/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2"/>
      <c r="Q887" s="158"/>
      <c r="R887" s="2"/>
      <c r="S887" s="160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12.75" customHeight="1">
      <c r="A888" s="2"/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2"/>
      <c r="Q888" s="158"/>
      <c r="R888" s="2"/>
      <c r="S888" s="160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12.75" customHeight="1">
      <c r="A889" s="2"/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2"/>
      <c r="Q889" s="158"/>
      <c r="R889" s="2"/>
      <c r="S889" s="160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12.75" customHeight="1">
      <c r="A890" s="2"/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2"/>
      <c r="Q890" s="158"/>
      <c r="R890" s="2"/>
      <c r="S890" s="160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12.75" customHeight="1">
      <c r="A891" s="2"/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2"/>
      <c r="Q891" s="158"/>
      <c r="R891" s="2"/>
      <c r="S891" s="160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12.75" customHeight="1">
      <c r="A892" s="2"/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2"/>
      <c r="Q892" s="158"/>
      <c r="R892" s="2"/>
      <c r="S892" s="160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12.75" customHeight="1">
      <c r="A893" s="2"/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2"/>
      <c r="Q893" s="158"/>
      <c r="R893" s="2"/>
      <c r="S893" s="160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12.75" customHeight="1">
      <c r="A894" s="2"/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2"/>
      <c r="Q894" s="158"/>
      <c r="R894" s="2"/>
      <c r="S894" s="160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12.75" customHeight="1">
      <c r="A895" s="2"/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2"/>
      <c r="Q895" s="158"/>
      <c r="R895" s="2"/>
      <c r="S895" s="160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12.75" customHeight="1">
      <c r="A896" s="2"/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2"/>
      <c r="Q896" s="158"/>
      <c r="R896" s="2"/>
      <c r="S896" s="160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12.75" customHeight="1">
      <c r="A897" s="2"/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2"/>
      <c r="Q897" s="158"/>
      <c r="R897" s="2"/>
      <c r="S897" s="160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12.75" customHeight="1">
      <c r="A898" s="2"/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2"/>
      <c r="Q898" s="158"/>
      <c r="R898" s="2"/>
      <c r="S898" s="160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12.75" customHeight="1">
      <c r="A899" s="2"/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2"/>
      <c r="Q899" s="158"/>
      <c r="R899" s="2"/>
      <c r="S899" s="160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12.75" customHeight="1">
      <c r="A900" s="2"/>
      <c r="B900" s="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2"/>
      <c r="Q900" s="158"/>
      <c r="R900" s="2"/>
      <c r="S900" s="160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12.75" customHeight="1">
      <c r="A901" s="2"/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2"/>
      <c r="Q901" s="158"/>
      <c r="R901" s="2"/>
      <c r="S901" s="160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12.75" customHeight="1">
      <c r="A902" s="2"/>
      <c r="B902" s="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2"/>
      <c r="Q902" s="158"/>
      <c r="R902" s="2"/>
      <c r="S902" s="160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12.75" customHeight="1">
      <c r="A903" s="2"/>
      <c r="B903" s="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2"/>
      <c r="Q903" s="158"/>
      <c r="R903" s="2"/>
      <c r="S903" s="160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12.75" customHeight="1">
      <c r="A904" s="2"/>
      <c r="B904" s="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2"/>
      <c r="Q904" s="158"/>
      <c r="R904" s="2"/>
      <c r="S904" s="160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12.75" customHeight="1">
      <c r="A905" s="2"/>
      <c r="B905" s="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2"/>
      <c r="Q905" s="158"/>
      <c r="R905" s="2"/>
      <c r="S905" s="160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12.75" customHeight="1">
      <c r="A906" s="2"/>
      <c r="B906" s="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2"/>
      <c r="Q906" s="158"/>
      <c r="R906" s="2"/>
      <c r="S906" s="160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12.75" customHeight="1">
      <c r="A907" s="2"/>
      <c r="B907" s="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2"/>
      <c r="Q907" s="158"/>
      <c r="R907" s="2"/>
      <c r="S907" s="160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12.75" customHeight="1">
      <c r="A908" s="2"/>
      <c r="B908" s="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2"/>
      <c r="Q908" s="158"/>
      <c r="R908" s="2"/>
      <c r="S908" s="160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12.75" customHeight="1">
      <c r="A909" s="2"/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2"/>
      <c r="Q909" s="158"/>
      <c r="R909" s="2"/>
      <c r="S909" s="160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12.75" customHeight="1">
      <c r="A910" s="2"/>
      <c r="B910" s="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2"/>
      <c r="Q910" s="158"/>
      <c r="R910" s="2"/>
      <c r="S910" s="160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12.75" customHeight="1">
      <c r="A911" s="2"/>
      <c r="B911" s="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2"/>
      <c r="Q911" s="158"/>
      <c r="R911" s="2"/>
      <c r="S911" s="160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12.75" customHeight="1">
      <c r="A912" s="2"/>
      <c r="B912" s="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2"/>
      <c r="Q912" s="158"/>
      <c r="R912" s="2"/>
      <c r="S912" s="160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12.75" customHeight="1">
      <c r="A913" s="2"/>
      <c r="B913" s="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2"/>
      <c r="Q913" s="158"/>
      <c r="R913" s="2"/>
      <c r="S913" s="160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12.75" customHeight="1">
      <c r="A914" s="2"/>
      <c r="B914" s="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2"/>
      <c r="Q914" s="158"/>
      <c r="R914" s="2"/>
      <c r="S914" s="160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12.75" customHeight="1">
      <c r="A915" s="2"/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2"/>
      <c r="Q915" s="158"/>
      <c r="R915" s="2"/>
      <c r="S915" s="160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12.75" customHeight="1">
      <c r="A916" s="2"/>
      <c r="B916" s="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2"/>
      <c r="Q916" s="158"/>
      <c r="R916" s="2"/>
      <c r="S916" s="160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12.75" customHeight="1">
      <c r="A917" s="2"/>
      <c r="B917" s="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2"/>
      <c r="Q917" s="158"/>
      <c r="R917" s="2"/>
      <c r="S917" s="160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12.75" customHeight="1">
      <c r="A918" s="2"/>
      <c r="B918" s="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2"/>
      <c r="Q918" s="158"/>
      <c r="R918" s="2"/>
      <c r="S918" s="160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12.75" customHeight="1">
      <c r="A919" s="2"/>
      <c r="B919" s="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2"/>
      <c r="Q919" s="158"/>
      <c r="R919" s="2"/>
      <c r="S919" s="160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12.75" customHeight="1">
      <c r="A920" s="2"/>
      <c r="B920" s="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2"/>
      <c r="Q920" s="158"/>
      <c r="R920" s="2"/>
      <c r="S920" s="160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12.75" customHeight="1">
      <c r="A921" s="2"/>
      <c r="B921" s="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2"/>
      <c r="Q921" s="158"/>
      <c r="R921" s="2"/>
      <c r="S921" s="160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12.75" customHeight="1">
      <c r="A922" s="2"/>
      <c r="B922" s="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2"/>
      <c r="Q922" s="158"/>
      <c r="R922" s="2"/>
      <c r="S922" s="160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12.75" customHeight="1">
      <c r="A923" s="2"/>
      <c r="B923" s="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2"/>
      <c r="Q923" s="158"/>
      <c r="R923" s="2"/>
      <c r="S923" s="160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12.75" customHeight="1">
      <c r="A924" s="2"/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2"/>
      <c r="Q924" s="158"/>
      <c r="R924" s="2"/>
      <c r="S924" s="160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12.75" customHeight="1">
      <c r="A925" s="2"/>
      <c r="B925" s="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2"/>
      <c r="Q925" s="158"/>
      <c r="R925" s="2"/>
      <c r="S925" s="160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12.75" customHeight="1">
      <c r="A926" s="2"/>
      <c r="B926" s="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2"/>
      <c r="Q926" s="158"/>
      <c r="R926" s="2"/>
      <c r="S926" s="160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12.75" customHeight="1">
      <c r="A927" s="2"/>
      <c r="B927" s="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2"/>
      <c r="Q927" s="158"/>
      <c r="R927" s="2"/>
      <c r="S927" s="160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12.75" customHeight="1">
      <c r="A928" s="2"/>
      <c r="B928" s="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2"/>
      <c r="Q928" s="158"/>
      <c r="R928" s="2"/>
      <c r="S928" s="160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12.75" customHeight="1">
      <c r="A929" s="2"/>
      <c r="B929" s="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2"/>
      <c r="Q929" s="158"/>
      <c r="R929" s="2"/>
      <c r="S929" s="160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12.75" customHeight="1">
      <c r="A930" s="2"/>
      <c r="B930" s="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2"/>
      <c r="Q930" s="158"/>
      <c r="R930" s="2"/>
      <c r="S930" s="160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12.75" customHeight="1">
      <c r="A931" s="2"/>
      <c r="B931" s="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2"/>
      <c r="Q931" s="158"/>
      <c r="R931" s="2"/>
      <c r="S931" s="160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12.75" customHeight="1">
      <c r="A932" s="2"/>
      <c r="B932" s="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2"/>
      <c r="Q932" s="158"/>
      <c r="R932" s="2"/>
      <c r="S932" s="160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12.75" customHeight="1">
      <c r="A933" s="2"/>
      <c r="B933" s="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2"/>
      <c r="Q933" s="158"/>
      <c r="R933" s="2"/>
      <c r="S933" s="160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12.75" customHeight="1">
      <c r="A934" s="2"/>
      <c r="B934" s="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2"/>
      <c r="Q934" s="158"/>
      <c r="R934" s="2"/>
      <c r="S934" s="160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12.75" customHeight="1">
      <c r="A935" s="2"/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2"/>
      <c r="Q935" s="158"/>
      <c r="R935" s="2"/>
      <c r="S935" s="160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12.75" customHeight="1">
      <c r="A936" s="2"/>
      <c r="B936" s="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2"/>
      <c r="Q936" s="158"/>
      <c r="R936" s="2"/>
      <c r="S936" s="160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12.75" customHeight="1">
      <c r="A937" s="2"/>
      <c r="B937" s="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2"/>
      <c r="Q937" s="158"/>
      <c r="R937" s="2"/>
      <c r="S937" s="160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12.75" customHeight="1">
      <c r="A938" s="2"/>
      <c r="B938" s="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2"/>
      <c r="Q938" s="158"/>
      <c r="R938" s="2"/>
      <c r="S938" s="160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12.75" customHeight="1">
      <c r="A939" s="2"/>
      <c r="B939" s="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2"/>
      <c r="Q939" s="158"/>
      <c r="R939" s="2"/>
      <c r="S939" s="160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12.75" customHeight="1">
      <c r="A940" s="2"/>
      <c r="B940" s="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2"/>
      <c r="Q940" s="158"/>
      <c r="R940" s="2"/>
      <c r="S940" s="160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12.75" customHeight="1">
      <c r="A941" s="2"/>
      <c r="B941" s="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2"/>
      <c r="Q941" s="158"/>
      <c r="R941" s="2"/>
      <c r="S941" s="160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12.75" customHeight="1">
      <c r="A942" s="2"/>
      <c r="B942" s="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2"/>
      <c r="Q942" s="158"/>
      <c r="R942" s="2"/>
      <c r="S942" s="160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12.75" customHeight="1">
      <c r="A943" s="2"/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2"/>
      <c r="Q943" s="158"/>
      <c r="R943" s="2"/>
      <c r="S943" s="160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12.75" customHeight="1">
      <c r="A944" s="2"/>
      <c r="B944" s="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2"/>
      <c r="Q944" s="158"/>
      <c r="R944" s="2"/>
      <c r="S944" s="160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12.75" customHeight="1">
      <c r="A945" s="2"/>
      <c r="B945" s="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2"/>
      <c r="Q945" s="158"/>
      <c r="R945" s="2"/>
      <c r="S945" s="160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12.75" customHeight="1">
      <c r="A946" s="2"/>
      <c r="B946" s="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2"/>
      <c r="Q946" s="158"/>
      <c r="R946" s="2"/>
      <c r="S946" s="160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12.75" customHeight="1">
      <c r="A947" s="2"/>
      <c r="B947" s="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2"/>
      <c r="Q947" s="158"/>
      <c r="R947" s="2"/>
      <c r="S947" s="160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12.75" customHeight="1">
      <c r="A948" s="2"/>
      <c r="B948" s="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2"/>
      <c r="Q948" s="158"/>
      <c r="R948" s="2"/>
      <c r="S948" s="160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12.75" customHeight="1">
      <c r="A949" s="2"/>
      <c r="B949" s="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2"/>
      <c r="Q949" s="158"/>
      <c r="R949" s="2"/>
      <c r="S949" s="160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12.75" customHeight="1">
      <c r="A950" s="2"/>
      <c r="B950" s="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2"/>
      <c r="Q950" s="158"/>
      <c r="R950" s="2"/>
      <c r="S950" s="160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12.75" customHeight="1">
      <c r="A951" s="2"/>
      <c r="B951" s="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2"/>
      <c r="Q951" s="158"/>
      <c r="R951" s="2"/>
      <c r="S951" s="160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12.75" customHeight="1">
      <c r="A952" s="2"/>
      <c r="B952" s="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2"/>
      <c r="Q952" s="158"/>
      <c r="R952" s="2"/>
      <c r="S952" s="160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12.75" customHeight="1">
      <c r="A953" s="2"/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2"/>
      <c r="Q953" s="158"/>
      <c r="R953" s="2"/>
      <c r="S953" s="160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12.75" customHeight="1">
      <c r="A954" s="2"/>
      <c r="B954" s="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2"/>
      <c r="Q954" s="158"/>
      <c r="R954" s="2"/>
      <c r="S954" s="160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12.75" customHeight="1">
      <c r="A955" s="2"/>
      <c r="B955" s="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2"/>
      <c r="Q955" s="158"/>
      <c r="R955" s="2"/>
      <c r="S955" s="160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12.75" customHeight="1">
      <c r="A956" s="2"/>
      <c r="B956" s="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2"/>
      <c r="Q956" s="158"/>
      <c r="R956" s="2"/>
      <c r="S956" s="160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12.75" customHeight="1">
      <c r="A957" s="2"/>
      <c r="B957" s="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2"/>
      <c r="Q957" s="158"/>
      <c r="R957" s="2"/>
      <c r="S957" s="160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12.75" customHeight="1">
      <c r="A958" s="2"/>
      <c r="B958" s="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2"/>
      <c r="Q958" s="158"/>
      <c r="R958" s="2"/>
      <c r="S958" s="160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12.75" customHeight="1">
      <c r="A959" s="2"/>
      <c r="B959" s="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2"/>
      <c r="Q959" s="158"/>
      <c r="R959" s="2"/>
      <c r="S959" s="160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12.75" customHeight="1">
      <c r="A960" s="2"/>
      <c r="B960" s="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2"/>
      <c r="Q960" s="158"/>
      <c r="R960" s="2"/>
      <c r="S960" s="160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12.75" customHeight="1">
      <c r="A961" s="2"/>
      <c r="B961" s="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2"/>
      <c r="Q961" s="158"/>
      <c r="R961" s="2"/>
      <c r="S961" s="160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12.75" customHeight="1">
      <c r="A962" s="2"/>
      <c r="B962" s="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2"/>
      <c r="Q962" s="158"/>
      <c r="R962" s="2"/>
      <c r="S962" s="160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12.75" customHeight="1">
      <c r="A963" s="2"/>
      <c r="B963" s="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2"/>
      <c r="Q963" s="158"/>
      <c r="R963" s="2"/>
      <c r="S963" s="160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12.75" customHeight="1">
      <c r="A964" s="2"/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2"/>
      <c r="Q964" s="158"/>
      <c r="R964" s="2"/>
      <c r="S964" s="160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12.75" customHeight="1">
      <c r="A965" s="2"/>
      <c r="B965" s="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2"/>
      <c r="Q965" s="158"/>
      <c r="R965" s="2"/>
      <c r="S965" s="160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12.75" customHeight="1">
      <c r="A966" s="2"/>
      <c r="B966" s="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2"/>
      <c r="Q966" s="158"/>
      <c r="R966" s="2"/>
      <c r="S966" s="160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12.75" customHeight="1">
      <c r="A967" s="2"/>
      <c r="B967" s="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2"/>
      <c r="Q967" s="158"/>
      <c r="R967" s="2"/>
      <c r="S967" s="160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12.75" customHeight="1">
      <c r="A968" s="2"/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2"/>
      <c r="Q968" s="158"/>
      <c r="R968" s="2"/>
      <c r="S968" s="160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12.75" customHeight="1">
      <c r="A969" s="2"/>
      <c r="B969" s="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2"/>
      <c r="Q969" s="158"/>
      <c r="R969" s="2"/>
      <c r="S969" s="160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12.75" customHeight="1">
      <c r="A970" s="2"/>
      <c r="B970" s="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2"/>
      <c r="Q970" s="158"/>
      <c r="R970" s="2"/>
      <c r="S970" s="160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12.75" customHeight="1">
      <c r="A971" s="2"/>
      <c r="B971" s="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2"/>
      <c r="Q971" s="158"/>
      <c r="R971" s="2"/>
      <c r="S971" s="160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12.75" customHeight="1">
      <c r="A972" s="2"/>
      <c r="B972" s="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2"/>
      <c r="Q972" s="158"/>
      <c r="R972" s="2"/>
      <c r="S972" s="160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12.75" customHeight="1">
      <c r="A973" s="2"/>
      <c r="B973" s="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2"/>
      <c r="Q973" s="158"/>
      <c r="R973" s="2"/>
      <c r="S973" s="160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12.75" customHeight="1">
      <c r="A974" s="2"/>
      <c r="B974" s="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2"/>
      <c r="Q974" s="158"/>
      <c r="R974" s="2"/>
      <c r="S974" s="160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12.75" customHeight="1">
      <c r="A975" s="2"/>
      <c r="B975" s="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2"/>
      <c r="Q975" s="158"/>
      <c r="R975" s="2"/>
      <c r="S975" s="160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12.75" customHeight="1">
      <c r="A976" s="2"/>
      <c r="B976" s="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2"/>
      <c r="Q976" s="158"/>
      <c r="R976" s="2"/>
      <c r="S976" s="160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12.75" customHeight="1">
      <c r="A977" s="2"/>
      <c r="B977" s="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2"/>
      <c r="Q977" s="158"/>
      <c r="R977" s="2"/>
      <c r="S977" s="160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12.75" customHeight="1">
      <c r="A978" s="2"/>
      <c r="B978" s="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2"/>
      <c r="Q978" s="158"/>
      <c r="R978" s="2"/>
      <c r="S978" s="160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12.75" customHeight="1">
      <c r="A979" s="2"/>
      <c r="B979" s="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2"/>
      <c r="Q979" s="158"/>
      <c r="R979" s="2"/>
      <c r="S979" s="160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12.75" customHeight="1">
      <c r="A980" s="2"/>
      <c r="B980" s="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2"/>
      <c r="Q980" s="158"/>
      <c r="R980" s="2"/>
      <c r="S980" s="160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12.75" customHeight="1">
      <c r="A981" s="2"/>
      <c r="B981" s="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2"/>
      <c r="Q981" s="158"/>
      <c r="R981" s="2"/>
      <c r="S981" s="160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12.75" customHeight="1">
      <c r="A982" s="2"/>
      <c r="B982" s="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2"/>
      <c r="Q982" s="158"/>
      <c r="R982" s="2"/>
      <c r="S982" s="160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12.75" customHeight="1">
      <c r="A983" s="2"/>
      <c r="B983" s="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2"/>
      <c r="Q983" s="158"/>
      <c r="R983" s="2"/>
      <c r="S983" s="160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12.75" customHeight="1">
      <c r="A984" s="2"/>
      <c r="B984" s="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2"/>
      <c r="Q984" s="158"/>
      <c r="R984" s="2"/>
      <c r="S984" s="160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12.75" customHeight="1">
      <c r="A985" s="2"/>
      <c r="B985" s="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2"/>
      <c r="Q985" s="158"/>
      <c r="R985" s="2"/>
      <c r="S985" s="160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12.75" customHeight="1">
      <c r="A986" s="2"/>
      <c r="B986" s="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2"/>
      <c r="Q986" s="158"/>
      <c r="R986" s="2"/>
      <c r="S986" s="160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12.75" customHeight="1">
      <c r="A987" s="2"/>
      <c r="B987" s="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2"/>
      <c r="Q987" s="158"/>
      <c r="R987" s="2"/>
      <c r="S987" s="160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12.75" customHeight="1">
      <c r="A988" s="2"/>
      <c r="B988" s="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2"/>
      <c r="Q988" s="158"/>
      <c r="R988" s="2"/>
      <c r="S988" s="160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12.75" customHeight="1">
      <c r="A989" s="2"/>
      <c r="B989" s="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2"/>
      <c r="Q989" s="158"/>
      <c r="R989" s="2"/>
      <c r="S989" s="160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12.75" customHeight="1">
      <c r="A990" s="2"/>
      <c r="B990" s="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2"/>
      <c r="Q990" s="158"/>
      <c r="R990" s="2"/>
      <c r="S990" s="160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12.75" customHeight="1">
      <c r="A991" s="2"/>
      <c r="B991" s="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2"/>
      <c r="Q991" s="158"/>
      <c r="R991" s="2"/>
      <c r="S991" s="160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12.75" customHeight="1">
      <c r="A992" s="2"/>
      <c r="B992" s="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2"/>
      <c r="Q992" s="158"/>
      <c r="R992" s="2"/>
      <c r="S992" s="160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12.75" customHeight="1">
      <c r="A993" s="2"/>
      <c r="B993" s="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2"/>
      <c r="Q993" s="158"/>
      <c r="R993" s="2"/>
      <c r="S993" s="160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12.75" customHeight="1">
      <c r="A994" s="2"/>
      <c r="B994" s="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2"/>
      <c r="Q994" s="158"/>
      <c r="R994" s="2"/>
      <c r="S994" s="160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12.75" customHeight="1">
      <c r="A995" s="2"/>
      <c r="B995" s="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2"/>
      <c r="Q995" s="158"/>
      <c r="R995" s="2"/>
      <c r="S995" s="160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12.75" customHeight="1">
      <c r="A996" s="2"/>
      <c r="B996" s="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2"/>
      <c r="Q996" s="158"/>
      <c r="R996" s="2"/>
      <c r="S996" s="160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12.75" customHeight="1">
      <c r="A997" s="2"/>
      <c r="B997" s="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2"/>
      <c r="Q997" s="158"/>
      <c r="R997" s="2"/>
      <c r="S997" s="160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12.75" customHeight="1">
      <c r="A998" s="2"/>
      <c r="B998" s="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2"/>
      <c r="Q998" s="158"/>
      <c r="R998" s="2"/>
      <c r="S998" s="160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12.75" customHeight="1">
      <c r="A999" s="2"/>
      <c r="B999" s="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2"/>
      <c r="Q999" s="158"/>
      <c r="R999" s="2"/>
      <c r="S999" s="160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12.75" customHeight="1">
      <c r="A1000" s="2"/>
      <c r="B1000" s="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2"/>
      <c r="Q1000" s="158"/>
      <c r="R1000" s="2"/>
      <c r="S1000" s="160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51">
    <mergeCell ref="C4:I4"/>
    <mergeCell ref="C3:I3"/>
    <mergeCell ref="A3:B3"/>
    <mergeCell ref="A4:B4"/>
    <mergeCell ref="O7:S7"/>
    <mergeCell ref="O6:P6"/>
    <mergeCell ref="Q6:R6"/>
    <mergeCell ref="A13:L14"/>
    <mergeCell ref="E11:H11"/>
    <mergeCell ref="C9:H9"/>
    <mergeCell ref="A1:S1"/>
    <mergeCell ref="A5:B5"/>
    <mergeCell ref="L32:M32"/>
    <mergeCell ref="N32:O32"/>
    <mergeCell ref="N33:O33"/>
    <mergeCell ref="N29:O29"/>
    <mergeCell ref="N30:O30"/>
    <mergeCell ref="N34:O34"/>
    <mergeCell ref="L29:M29"/>
    <mergeCell ref="L30:M30"/>
    <mergeCell ref="N35:O35"/>
    <mergeCell ref="L35:M35"/>
    <mergeCell ref="A37:C37"/>
    <mergeCell ref="R32:S32"/>
    <mergeCell ref="R33:S33"/>
    <mergeCell ref="R3:S3"/>
    <mergeCell ref="C8:H8"/>
    <mergeCell ref="C7:I7"/>
    <mergeCell ref="L27:M27"/>
    <mergeCell ref="I27:J27"/>
    <mergeCell ref="I26:J26"/>
    <mergeCell ref="I25:J25"/>
    <mergeCell ref="I30:J30"/>
    <mergeCell ref="C6:I6"/>
    <mergeCell ref="C5:I5"/>
    <mergeCell ref="I21:J21"/>
    <mergeCell ref="I16:J16"/>
    <mergeCell ref="L16:M16"/>
    <mergeCell ref="N23:O23"/>
    <mergeCell ref="I23:J23"/>
    <mergeCell ref="I22:J22"/>
    <mergeCell ref="L21:M21"/>
    <mergeCell ref="L22:M22"/>
    <mergeCell ref="L23:M23"/>
    <mergeCell ref="I24:J24"/>
    <mergeCell ref="N24:O24"/>
    <mergeCell ref="R34:S34"/>
    <mergeCell ref="R35:S35"/>
    <mergeCell ref="M37:R37"/>
    <mergeCell ref="L34:M34"/>
    <mergeCell ref="G30:H30"/>
    <mergeCell ref="G29:H29"/>
    <mergeCell ref="I29:J29"/>
    <mergeCell ref="I28:J28"/>
    <mergeCell ref="G28:H28"/>
    <mergeCell ref="F37:K37"/>
    <mergeCell ref="M38:S38"/>
    <mergeCell ref="R30:S30"/>
    <mergeCell ref="Q31:S31"/>
    <mergeCell ref="R29:S29"/>
    <mergeCell ref="L33:M33"/>
    <mergeCell ref="N17:O17"/>
    <mergeCell ref="N16:O16"/>
    <mergeCell ref="N18:O18"/>
    <mergeCell ref="P18:S18"/>
    <mergeCell ref="P20:S20"/>
    <mergeCell ref="P21:S21"/>
    <mergeCell ref="P19:S19"/>
    <mergeCell ref="P17:S17"/>
    <mergeCell ref="O4:S4"/>
    <mergeCell ref="O5:S5"/>
    <mergeCell ref="N22:O22"/>
    <mergeCell ref="N21:O21"/>
    <mergeCell ref="N19:O19"/>
    <mergeCell ref="N20:O20"/>
    <mergeCell ref="O3:P3"/>
    <mergeCell ref="Q9:S10"/>
    <mergeCell ref="O8:S8"/>
    <mergeCell ref="G22:H22"/>
    <mergeCell ref="G21:H21"/>
    <mergeCell ref="E22:F22"/>
    <mergeCell ref="E21:F21"/>
    <mergeCell ref="G23:H23"/>
    <mergeCell ref="E23:F23"/>
    <mergeCell ref="E25:F25"/>
    <mergeCell ref="E26:F26"/>
    <mergeCell ref="E30:F30"/>
    <mergeCell ref="E29:F29"/>
    <mergeCell ref="E28:F28"/>
    <mergeCell ref="G27:H27"/>
    <mergeCell ref="G20:H20"/>
    <mergeCell ref="G26:H26"/>
    <mergeCell ref="G24:H24"/>
    <mergeCell ref="G25:H25"/>
    <mergeCell ref="E24:F24"/>
    <mergeCell ref="E27:F27"/>
    <mergeCell ref="I18:J18"/>
    <mergeCell ref="G16:H16"/>
    <mergeCell ref="G18:H18"/>
    <mergeCell ref="I20:J20"/>
    <mergeCell ref="I9:N9"/>
    <mergeCell ref="I10:N10"/>
    <mergeCell ref="I11:N11"/>
    <mergeCell ref="L17:M17"/>
    <mergeCell ref="L18:M18"/>
    <mergeCell ref="C10:H10"/>
    <mergeCell ref="E12:H12"/>
    <mergeCell ref="I12:N12"/>
    <mergeCell ref="E16:F16"/>
    <mergeCell ref="E18:F18"/>
    <mergeCell ref="E17:F17"/>
    <mergeCell ref="I17:J17"/>
    <mergeCell ref="G17:H17"/>
    <mergeCell ref="G19:H19"/>
    <mergeCell ref="I19:J19"/>
    <mergeCell ref="E19:F19"/>
    <mergeCell ref="E20:F20"/>
    <mergeCell ref="L19:M19"/>
    <mergeCell ref="L20:M20"/>
    <mergeCell ref="C12:D12"/>
    <mergeCell ref="C11:D11"/>
    <mergeCell ref="A10:B10"/>
    <mergeCell ref="A11:B11"/>
    <mergeCell ref="A16:B17"/>
    <mergeCell ref="A21:B21"/>
    <mergeCell ref="A20:B20"/>
    <mergeCell ref="A19:B19"/>
    <mergeCell ref="A18:B18"/>
    <mergeCell ref="A29:B29"/>
    <mergeCell ref="A28:B28"/>
    <mergeCell ref="A22:B22"/>
    <mergeCell ref="A23:B23"/>
    <mergeCell ref="A26:B26"/>
    <mergeCell ref="A27:B27"/>
    <mergeCell ref="A6:B6"/>
    <mergeCell ref="A7:B7"/>
    <mergeCell ref="A30:B30"/>
    <mergeCell ref="A8:B8"/>
    <mergeCell ref="A9:B9"/>
    <mergeCell ref="A12:B12"/>
    <mergeCell ref="A24:B24"/>
    <mergeCell ref="A25:B25"/>
    <mergeCell ref="L24:M24"/>
    <mergeCell ref="L25:M25"/>
    <mergeCell ref="N28:O28"/>
    <mergeCell ref="N27:O27"/>
    <mergeCell ref="L28:M28"/>
    <mergeCell ref="N26:O26"/>
    <mergeCell ref="N25:O25"/>
    <mergeCell ref="P25:R26"/>
    <mergeCell ref="L26:M26"/>
  </mergeCells>
  <drawing r:id="rId1"/>
</worksheet>
</file>