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0" windowWidth="19560" windowHeight="11820" activeTab="0"/>
  </bookViews>
  <sheets>
    <sheet name="Electronic Template" sheetId="1" r:id="rId1"/>
    <sheet name="Electronic Subsequent Pages" sheetId="2" r:id="rId2"/>
    <sheet name="Electronic Page Sample " sheetId="3" r:id="rId3"/>
  </sheets>
  <definedNames>
    <definedName name="_xlnm.Print_Area" localSheetId="2">'Electronic Page Sample '!$A$1:$AA$43</definedName>
    <definedName name="_xlnm.Print_Area" localSheetId="0">'Electronic Template'!$A$1:$AA$43</definedName>
  </definedNames>
  <calcPr fullCalcOnLoad="1"/>
</workbook>
</file>

<file path=xl/comments1.xml><?xml version="1.0" encoding="utf-8"?>
<comments xmlns="http://schemas.openxmlformats.org/spreadsheetml/2006/main">
  <authors>
    <author>Myra Katsuki</author>
  </authors>
  <commentList>
    <comment ref="A15" authorId="0">
      <text>
        <r>
          <rPr>
            <sz val="9"/>
            <rFont val="Geneva"/>
            <family val="0"/>
          </rPr>
          <t xml:space="preserve">If Purchase is for Entertainment, you must provide:
1.  Tentative Guest List
2.  Detailed breakdown by item &amp; $$.  For example
10- Breakfast @ $6.00 ea
10- Lunch @ $13.00 ea
1- Meeting Room + A/V @ $250.00 /day
</t>
        </r>
      </text>
    </comment>
    <comment ref="A18" authorId="0">
      <text>
        <r>
          <rPr>
            <b/>
            <sz val="9"/>
            <rFont val="Geneva"/>
            <family val="0"/>
          </rPr>
          <t>If Alcohol will be served you must:
1.  Complete Alcohol Permit
2. Obtain prior approval from the Director
3.  Your source of funds CANNOT be State funds.</t>
        </r>
        <r>
          <rPr>
            <sz val="9"/>
            <rFont val="Geneva"/>
            <family val="0"/>
          </rPr>
          <t xml:space="preserve">
</t>
        </r>
      </text>
    </comment>
    <comment ref="D23" authorId="0">
      <text>
        <r>
          <rPr>
            <b/>
            <sz val="9"/>
            <rFont val="Geneva"/>
            <family val="0"/>
          </rPr>
          <t>Check box if materials being ordered are Hazardous</t>
        </r>
        <r>
          <rPr>
            <sz val="9"/>
            <rFont val="Geneva"/>
            <family val="0"/>
          </rPr>
          <t xml:space="preserve">
</t>
        </r>
      </text>
    </comment>
    <comment ref="AA23" authorId="0">
      <text>
        <r>
          <rPr>
            <b/>
            <sz val="9"/>
            <rFont val="Geneva"/>
            <family val="0"/>
          </rPr>
          <t xml:space="preserve">You must provide an activity code.  If you are unsure, discuss with your Financial Analyst
</t>
        </r>
        <r>
          <rPr>
            <sz val="9"/>
            <rFont val="Geneva"/>
            <family val="0"/>
          </rPr>
          <t xml:space="preserve">
</t>
        </r>
      </text>
    </comment>
    <comment ref="W24" authorId="0">
      <text>
        <r>
          <rPr>
            <b/>
            <sz val="9"/>
            <rFont val="Geneva"/>
            <family val="0"/>
          </rPr>
          <t xml:space="preserve">Account information is completed by the Financial Analyst
</t>
        </r>
        <r>
          <rPr>
            <sz val="9"/>
            <rFont val="Geneva"/>
            <family val="0"/>
          </rPr>
          <t xml:space="preserve">
</t>
        </r>
      </text>
    </comment>
    <comment ref="A41" authorId="0">
      <text>
        <r>
          <rPr>
            <b/>
            <sz val="9"/>
            <rFont val="Geneva"/>
            <family val="0"/>
          </rPr>
          <t xml:space="preserve">Area Supervisor or your Direct Supervisor
</t>
        </r>
        <r>
          <rPr>
            <sz val="9"/>
            <rFont val="Geneva"/>
            <family val="0"/>
          </rPr>
          <t xml:space="preserve">
</t>
        </r>
      </text>
    </comment>
    <comment ref="G41" authorId="0">
      <text>
        <r>
          <rPr>
            <b/>
            <sz val="9"/>
            <rFont val="Geneva"/>
            <family val="0"/>
          </rPr>
          <t>Private Investigator for Grants</t>
        </r>
      </text>
    </comment>
    <comment ref="N41" authorId="0">
      <text>
        <r>
          <rPr>
            <b/>
            <sz val="9"/>
            <rFont val="Geneva"/>
            <family val="0"/>
          </rPr>
          <t>Person authorizing the expenditure… See Quick Reference Charts if you are unsure.</t>
        </r>
        <r>
          <rPr>
            <sz val="9"/>
            <rFont val="Geneva"/>
            <family val="0"/>
          </rPr>
          <t xml:space="preserve">
</t>
        </r>
      </text>
    </comment>
    <comment ref="W41" authorId="0">
      <text>
        <r>
          <rPr>
            <b/>
            <sz val="9"/>
            <rFont val="Geneva"/>
            <family val="0"/>
          </rPr>
          <t>Financial Analyst who will check that funding is available, assign fund, org, account codes and approve transaction</t>
        </r>
        <r>
          <rPr>
            <sz val="9"/>
            <rFont val="Geneva"/>
            <family val="0"/>
          </rPr>
          <t xml:space="preserve">
</t>
        </r>
      </text>
    </comment>
    <comment ref="Z41" authorId="0">
      <text>
        <r>
          <rPr>
            <b/>
            <sz val="9"/>
            <rFont val="Geneva"/>
            <family val="0"/>
          </rPr>
          <t>Secondary Financial Analyst approval when PO contains split funded transactions.</t>
        </r>
        <r>
          <rPr>
            <sz val="9"/>
            <rFont val="Genev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Myra Katsuki</author>
  </authors>
  <commentList>
    <comment ref="D22" authorId="0">
      <text>
        <r>
          <rPr>
            <b/>
            <sz val="9"/>
            <rFont val="Geneva"/>
            <family val="0"/>
          </rPr>
          <t>Check box if materials being ordered are Hazardous</t>
        </r>
        <r>
          <rPr>
            <sz val="9"/>
            <rFont val="Geneva"/>
            <family val="0"/>
          </rPr>
          <t xml:space="preserve">
</t>
        </r>
      </text>
    </comment>
    <comment ref="AA22" authorId="0">
      <text>
        <r>
          <rPr>
            <b/>
            <sz val="9"/>
            <rFont val="Geneva"/>
            <family val="0"/>
          </rPr>
          <t xml:space="preserve">You must provide an activity code.  If you are unsure, discuss with your Financial Analyst
</t>
        </r>
        <r>
          <rPr>
            <sz val="9"/>
            <rFont val="Geneva"/>
            <family val="0"/>
          </rPr>
          <t xml:space="preserve">
</t>
        </r>
      </text>
    </comment>
    <comment ref="W23" authorId="0">
      <text>
        <r>
          <rPr>
            <b/>
            <sz val="9"/>
            <rFont val="Geneva"/>
            <family val="0"/>
          </rPr>
          <t xml:space="preserve">Account information is completed by the Financial Analyst
</t>
        </r>
        <r>
          <rPr>
            <sz val="9"/>
            <rFont val="Genev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Myra Katsuki</author>
  </authors>
  <commentList>
    <comment ref="A15" authorId="0">
      <text>
        <r>
          <rPr>
            <sz val="9"/>
            <rFont val="Geneva"/>
            <family val="0"/>
          </rPr>
          <t xml:space="preserve">If Purchase is for Entertainment, you must provide:
1.  Tentative Guest List
2.  Detailed breakdown by item &amp; $$.  For example
10- Breakfast @ $6.00 ea
10- Lunch @ $13.00 ea
1- Meeting Room + A/V @ $250.00 /day
</t>
        </r>
      </text>
    </comment>
    <comment ref="A18" authorId="0">
      <text>
        <r>
          <rPr>
            <b/>
            <sz val="9"/>
            <rFont val="Geneva"/>
            <family val="0"/>
          </rPr>
          <t>If Alcohol will be served you must:
1.  Complete Alcohol Permit
2. Obtain prior approval from the Director
3.  Your source of funds CANNOT be State funds.</t>
        </r>
        <r>
          <rPr>
            <sz val="9"/>
            <rFont val="Geneva"/>
            <family val="0"/>
          </rPr>
          <t xml:space="preserve">
</t>
        </r>
      </text>
    </comment>
    <comment ref="D23" authorId="0">
      <text>
        <r>
          <rPr>
            <b/>
            <sz val="9"/>
            <rFont val="Geneva"/>
            <family val="0"/>
          </rPr>
          <t>Check box if materials being ordered are Hazardous</t>
        </r>
        <r>
          <rPr>
            <sz val="9"/>
            <rFont val="Geneva"/>
            <family val="0"/>
          </rPr>
          <t xml:space="preserve">
</t>
        </r>
      </text>
    </comment>
    <comment ref="AA23" authorId="0">
      <text>
        <r>
          <rPr>
            <b/>
            <sz val="9"/>
            <rFont val="Geneva"/>
            <family val="0"/>
          </rPr>
          <t xml:space="preserve">You must provide an activity code.  If you are unsure, discuss with your Financial Analyst
</t>
        </r>
        <r>
          <rPr>
            <sz val="9"/>
            <rFont val="Geneva"/>
            <family val="0"/>
          </rPr>
          <t xml:space="preserve">
</t>
        </r>
      </text>
    </comment>
    <comment ref="W24" authorId="0">
      <text>
        <r>
          <rPr>
            <b/>
            <sz val="9"/>
            <rFont val="Geneva"/>
            <family val="0"/>
          </rPr>
          <t xml:space="preserve">Account information is completed by the Financial Analyst
</t>
        </r>
        <r>
          <rPr>
            <sz val="9"/>
            <rFont val="Geneva"/>
            <family val="0"/>
          </rPr>
          <t xml:space="preserve">
</t>
        </r>
      </text>
    </comment>
    <comment ref="A41" authorId="0">
      <text>
        <r>
          <rPr>
            <b/>
            <sz val="9"/>
            <rFont val="Geneva"/>
            <family val="0"/>
          </rPr>
          <t xml:space="preserve">Area Supervisor or your Direct Supervisor
</t>
        </r>
        <r>
          <rPr>
            <sz val="9"/>
            <rFont val="Geneva"/>
            <family val="0"/>
          </rPr>
          <t xml:space="preserve">
</t>
        </r>
      </text>
    </comment>
    <comment ref="G41" authorId="0">
      <text>
        <r>
          <rPr>
            <b/>
            <sz val="9"/>
            <rFont val="Geneva"/>
            <family val="0"/>
          </rPr>
          <t>Private Investigator for Grants</t>
        </r>
      </text>
    </comment>
    <comment ref="N41" authorId="0">
      <text>
        <r>
          <rPr>
            <b/>
            <sz val="9"/>
            <rFont val="Geneva"/>
            <family val="0"/>
          </rPr>
          <t>Person authorizing the expenditure… See Quick Reference Charts if you are unsure.</t>
        </r>
        <r>
          <rPr>
            <sz val="9"/>
            <rFont val="Geneva"/>
            <family val="0"/>
          </rPr>
          <t xml:space="preserve">
</t>
        </r>
      </text>
    </comment>
    <comment ref="W41" authorId="0">
      <text>
        <r>
          <rPr>
            <b/>
            <sz val="9"/>
            <rFont val="Geneva"/>
            <family val="0"/>
          </rPr>
          <t>Financial Analyst who will check that funding is available, assign fund, org, account codes and approve transaction</t>
        </r>
        <r>
          <rPr>
            <sz val="9"/>
            <rFont val="Geneva"/>
            <family val="0"/>
          </rPr>
          <t xml:space="preserve">
</t>
        </r>
      </text>
    </comment>
    <comment ref="Z41" authorId="0">
      <text>
        <r>
          <rPr>
            <b/>
            <sz val="9"/>
            <rFont val="Geneva"/>
            <family val="0"/>
          </rPr>
          <t>Secondary Financial Analyst approval when PO contains split funded transactions.</t>
        </r>
        <r>
          <rPr>
            <sz val="9"/>
            <rFont val="Genev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<sst xmlns="http://schemas.openxmlformats.org/spreadsheetml/2006/main" count="288" uniqueCount="100">
  <si>
    <t>DATE:</t>
  </si>
  <si>
    <t>PO #</t>
  </si>
  <si>
    <t>Suggested Vendor:</t>
  </si>
  <si>
    <t>REQ #</t>
  </si>
  <si>
    <t>REQUESTOR:</t>
  </si>
  <si>
    <t>Address:</t>
  </si>
  <si>
    <t>Log #</t>
  </si>
  <si>
    <t>EXT :</t>
  </si>
  <si>
    <t>Vendor:</t>
  </si>
  <si>
    <t>E-MAIL:</t>
  </si>
  <si>
    <t>Phone:</t>
  </si>
  <si>
    <t>Fax:</t>
  </si>
  <si>
    <t>Vendor Code:</t>
  </si>
  <si>
    <t>NEED DATE:</t>
  </si>
  <si>
    <t>Contacted? Yes (who)</t>
  </si>
  <si>
    <t>Customer Acct. #</t>
  </si>
  <si>
    <t>(When you need the material in hand)</t>
  </si>
  <si>
    <t>Quote #</t>
  </si>
  <si>
    <t>LEAD TIME:</t>
  </si>
  <si>
    <t xml:space="preserve">Is the suggested vendor a University Employee? </t>
  </si>
  <si>
    <t>Yes</t>
  </si>
  <si>
    <t>No</t>
  </si>
  <si>
    <t>M Katsuki</t>
  </si>
  <si>
    <t>mkatsuki</t>
  </si>
  <si>
    <t>3 Year Apple Care Warranty</t>
  </si>
  <si>
    <t>Apple</t>
  </si>
  <si>
    <t xml:space="preserve">Is the suggested vendor a near-relative of a University Employee? </t>
  </si>
  <si>
    <t>Confirmed to:</t>
  </si>
  <si>
    <t>DELIVER TO LOCATION:</t>
  </si>
  <si>
    <t xml:space="preserve">Is the suggested vendor a former University Employee? </t>
  </si>
  <si>
    <t>If the answer to any of the above questions is yes, please contact LOBO</t>
  </si>
  <si>
    <t>Order Date:</t>
  </si>
  <si>
    <t>By:</t>
  </si>
  <si>
    <t>Delivery Date:</t>
  </si>
  <si>
    <t xml:space="preserve">Entertainment? </t>
  </si>
  <si>
    <t xml:space="preserve">Yes </t>
  </si>
  <si>
    <t>EQUIPMENT PURCHASES:</t>
  </si>
  <si>
    <t xml:space="preserve">  Rev 3/04  Retention 5 yrs or C&amp;G requirements</t>
  </si>
  <si>
    <t>Email Approval:</t>
  </si>
  <si>
    <t>IF YES, Auth. Admin Signature Required</t>
  </si>
  <si>
    <t>Laptop Buy Down Insurance?</t>
  </si>
  <si>
    <t>YES</t>
  </si>
  <si>
    <t>NO</t>
  </si>
  <si>
    <t>Enterntainment Approved by:</t>
  </si>
  <si>
    <t>Inventorial Equipment?</t>
  </si>
  <si>
    <t xml:space="preserve">Alcohol? </t>
  </si>
  <si>
    <t>Custody Code</t>
  </si>
  <si>
    <t>Bldg</t>
  </si>
  <si>
    <t>Rm</t>
  </si>
  <si>
    <t>If YES, Alcohol Permit &amp; Director's Auth. Required</t>
  </si>
  <si>
    <t>Custodian:</t>
  </si>
  <si>
    <t>Alcohol approved by:</t>
  </si>
  <si>
    <t>EIMR #</t>
  </si>
  <si>
    <t>Prop #</t>
  </si>
  <si>
    <t>Item</t>
  </si>
  <si>
    <t>Qty</t>
  </si>
  <si>
    <t>U/M</t>
  </si>
  <si>
    <t>Haz X</t>
  </si>
  <si>
    <t xml:space="preserve">Item Description (Include Mfg Part, Catalog &amp; Page # )                                                                          </t>
  </si>
  <si>
    <t>Part #</t>
  </si>
  <si>
    <t>$ / EA</t>
  </si>
  <si>
    <t>%</t>
  </si>
  <si>
    <t>Quantity</t>
  </si>
  <si>
    <t>Total $</t>
  </si>
  <si>
    <t>Activity Code</t>
  </si>
  <si>
    <t>Entertainment Requires Detailed Breakdown of Costs</t>
  </si>
  <si>
    <t>Fund</t>
  </si>
  <si>
    <t>Organization</t>
  </si>
  <si>
    <t>Account Code</t>
  </si>
  <si>
    <t>ea</t>
  </si>
  <si>
    <t>FOA</t>
  </si>
  <si>
    <t xml:space="preserve"> </t>
  </si>
  <si>
    <t>$</t>
  </si>
  <si>
    <t>Total Cost Estimate</t>
  </si>
  <si>
    <t>APPROVALS - AT LEAST 2 SIGNATURES REQUIRED</t>
  </si>
  <si>
    <t>Supervisor</t>
  </si>
  <si>
    <t>Date</t>
  </si>
  <si>
    <t>P.I.</t>
  </si>
  <si>
    <t>Budget Approver</t>
  </si>
  <si>
    <t>Accountant</t>
  </si>
  <si>
    <t>COMPLETED &amp; DATE</t>
  </si>
  <si>
    <t>Received</t>
  </si>
  <si>
    <t>Page</t>
  </si>
  <si>
    <t>of</t>
  </si>
  <si>
    <t>Date:</t>
  </si>
  <si>
    <t>Comments:</t>
  </si>
  <si>
    <t>UCO/LICK OBSERVATORY ORDER MEMO</t>
  </si>
  <si>
    <t xml:space="preserve">PAGE  </t>
  </si>
  <si>
    <t xml:space="preserve">OF  </t>
  </si>
  <si>
    <t>9-3455</t>
  </si>
  <si>
    <t>2-3 days</t>
  </si>
  <si>
    <t>x</t>
  </si>
  <si>
    <t>W968745</t>
  </si>
  <si>
    <t>ISB 376</t>
  </si>
  <si>
    <t>Myra Katsuki</t>
  </si>
  <si>
    <t>Apple G-4 17" Computer w/ 1gightz RAM, DVD/CD-RW</t>
  </si>
  <si>
    <t>LOEQSC</t>
  </si>
  <si>
    <t>LOLOBO</t>
  </si>
  <si>
    <t>For Originator
 Use</t>
  </si>
  <si>
    <t xml:space="preserve">  Rev 4/04  Retention 5 yrs or C&amp;G requirements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</si>
</sst>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[&lt;=9999999]###\-####;\(###\)\ ###\-####"/>
    <numFmt numFmtId="166" formatCode="mm/dd/yy"/>
    <numFmt numFmtId="167" formatCode="_(&quot;$&quot;* #,##0.000_);_(&quot;$&quot;* \(#,##0.000\);_(&quot;$&quot;* &quot;-&quot;??_);_(@_)"/>
    <numFmt numFmtId="168" formatCode="00000"/>
    <numFmt numFmtId="169" formatCode="000000"/>
    <numFmt numFmtId="170" formatCode="&quot;$&quot;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44">
    <font>
      <sz val="10"/>
      <name val="Arial"/>
      <family val="0"/>
    </font>
    <font>
      <b/>
      <sz val="10"/>
      <name val="Geneva"/>
      <family val="0"/>
    </font>
    <font>
      <sz val="10"/>
      <name val="Geneva"/>
      <family val="0"/>
    </font>
    <font>
      <b/>
      <sz val="12"/>
      <name val="Geneva"/>
      <family val="0"/>
    </font>
    <font>
      <u val="single"/>
      <sz val="9"/>
      <color indexed="12"/>
      <name val="Geneva"/>
      <family val="0"/>
    </font>
    <font>
      <b/>
      <sz val="9"/>
      <name val="Geneva"/>
      <family val="0"/>
    </font>
    <font>
      <sz val="12"/>
      <name val="Geneva"/>
      <family val="0"/>
    </font>
    <font>
      <sz val="9"/>
      <name val="Geneva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Geneva"/>
      <family val="0"/>
    </font>
    <font>
      <sz val="11"/>
      <name val="Geneva"/>
      <family val="0"/>
    </font>
    <font>
      <b/>
      <i/>
      <sz val="8"/>
      <name val="Geneva"/>
      <family val="0"/>
    </font>
    <font>
      <sz val="9"/>
      <color indexed="63"/>
      <name val="Geneva"/>
      <family val="0"/>
    </font>
    <font>
      <sz val="11"/>
      <name val="Arial"/>
      <family val="0"/>
    </font>
    <font>
      <b/>
      <sz val="11"/>
      <name val="Arial"/>
      <family val="0"/>
    </font>
    <font>
      <b/>
      <i/>
      <sz val="11"/>
      <name val="Arial"/>
      <family val="0"/>
    </font>
    <font>
      <i/>
      <sz val="11"/>
      <name val="Arial"/>
      <family val="0"/>
    </font>
    <font>
      <b/>
      <sz val="18"/>
      <name val="Geneva"/>
      <family val="0"/>
    </font>
    <font>
      <sz val="7"/>
      <name val="Geneva"/>
      <family val="0"/>
    </font>
    <font>
      <sz val="12"/>
      <color indexed="10"/>
      <name val="Geneva"/>
      <family val="0"/>
    </font>
    <font>
      <sz val="9"/>
      <color indexed="10"/>
      <name val="Geneva"/>
      <family val="0"/>
    </font>
    <font>
      <b/>
      <sz val="14"/>
      <name val="Geneva"/>
      <family val="0"/>
    </font>
    <font>
      <sz val="8"/>
      <name val="Geneva"/>
      <family val="0"/>
    </font>
    <font>
      <sz val="14"/>
      <name val="Geneva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10"/>
      <name val="Geneva"/>
      <family val="0"/>
    </font>
    <font>
      <b/>
      <i/>
      <sz val="7"/>
      <name val="Geneva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9"/>
      <color indexed="10"/>
      <name val="Geneva"/>
      <family val="0"/>
    </font>
    <font>
      <sz val="18"/>
      <name val="Geneva"/>
      <family val="0"/>
    </font>
    <font>
      <sz val="18"/>
      <name val="Arial"/>
      <family val="0"/>
    </font>
    <font>
      <sz val="20"/>
      <name val="Geneva"/>
      <family val="0"/>
    </font>
    <font>
      <b/>
      <sz val="8"/>
      <color indexed="10"/>
      <name val="Geneva"/>
      <family val="0"/>
    </font>
    <font>
      <u val="single"/>
      <sz val="10"/>
      <color indexed="12"/>
      <name val="Geneva"/>
      <family val="0"/>
    </font>
    <font>
      <sz val="10"/>
      <color indexed="10"/>
      <name val="Geneva"/>
      <family val="0"/>
    </font>
    <font>
      <b/>
      <i/>
      <sz val="10"/>
      <name val="Arial"/>
      <family val="0"/>
    </font>
    <font>
      <i/>
      <sz val="10"/>
      <name val="Arial"/>
      <family val="0"/>
    </font>
    <font>
      <b/>
      <i/>
      <sz val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ashed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dashed"/>
    </border>
    <border>
      <left style="thin"/>
      <right style="thin"/>
      <top style="medium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/>
      <top style="medium"/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ashed"/>
    </border>
    <border>
      <left style="medium"/>
      <right style="thin"/>
      <top style="medium"/>
      <bottom style="dashed"/>
    </border>
    <border>
      <left style="thin"/>
      <right style="medium"/>
      <top style="dashed"/>
      <bottom style="medium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medium"/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0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 vertical="center"/>
    </xf>
    <xf numFmtId="0" fontId="10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quotePrefix="1">
      <alignment/>
    </xf>
    <xf numFmtId="0" fontId="2" fillId="0" borderId="1" xfId="0" applyFont="1" applyBorder="1" applyAlignment="1" applyProtection="1">
      <alignment horizontal="left"/>
      <protection locked="0"/>
    </xf>
    <xf numFmtId="0" fontId="2" fillId="0" borderId="6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14" fillId="0" borderId="16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7" xfId="0" applyFont="1" applyBorder="1" applyAlignment="1" applyProtection="1">
      <alignment horizontal="center"/>
      <protection locked="0"/>
    </xf>
    <xf numFmtId="4" fontId="9" fillId="0" borderId="5" xfId="0" applyNumberFormat="1" applyFont="1" applyBorder="1" applyAlignment="1" applyProtection="1">
      <alignment horizontal="center"/>
      <protection locked="0"/>
    </xf>
    <xf numFmtId="49" fontId="9" fillId="0" borderId="18" xfId="0" applyNumberFormat="1" applyFon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9" fontId="15" fillId="0" borderId="19" xfId="0" applyNumberFormat="1" applyFont="1" applyBorder="1" applyAlignment="1" applyProtection="1">
      <alignment horizontal="right"/>
      <protection locked="0"/>
    </xf>
    <xf numFmtId="4" fontId="15" fillId="2" borderId="20" xfId="0" applyNumberFormat="1" applyFont="1" applyFill="1" applyBorder="1" applyAlignment="1" applyProtection="1">
      <alignment horizontal="center"/>
      <protection locked="0"/>
    </xf>
    <xf numFmtId="44" fontId="15" fillId="0" borderId="20" xfId="0" applyNumberFormat="1" applyFont="1" applyBorder="1" applyAlignment="1" applyProtection="1">
      <alignment horizontal="center"/>
      <protection/>
    </xf>
    <xf numFmtId="0" fontId="17" fillId="0" borderId="6" xfId="0" applyFont="1" applyBorder="1" applyAlignment="1" applyProtection="1">
      <alignment horizontal="left" vertical="top"/>
      <protection locked="0"/>
    </xf>
    <xf numFmtId="9" fontId="17" fillId="0" borderId="6" xfId="0" applyNumberFormat="1" applyFont="1" applyBorder="1" applyAlignment="1" applyProtection="1">
      <alignment horizontal="left" vertical="top"/>
      <protection locked="0"/>
    </xf>
    <xf numFmtId="168" fontId="16" fillId="0" borderId="6" xfId="0" applyNumberFormat="1" applyFont="1" applyBorder="1" applyAlignment="1" applyProtection="1">
      <alignment horizontal="center" vertical="center"/>
      <protection locked="0"/>
    </xf>
    <xf numFmtId="169" fontId="16" fillId="0" borderId="6" xfId="0" applyNumberFormat="1" applyFont="1" applyBorder="1" applyAlignment="1" applyProtection="1">
      <alignment horizontal="center" vertical="center"/>
      <protection locked="0"/>
    </xf>
    <xf numFmtId="44" fontId="15" fillId="0" borderId="20" xfId="0" applyNumberFormat="1" applyFont="1" applyBorder="1" applyAlignment="1">
      <alignment horizontal="center"/>
    </xf>
    <xf numFmtId="169" fontId="16" fillId="0" borderId="6" xfId="0" applyNumberFormat="1" applyFont="1" applyBorder="1" applyAlignment="1" applyProtection="1">
      <alignment horizontal="center"/>
      <protection locked="0"/>
    </xf>
    <xf numFmtId="9" fontId="18" fillId="0" borderId="6" xfId="0" applyNumberFormat="1" applyFont="1" applyBorder="1" applyAlignment="1" applyProtection="1">
      <alignment horizontal="left" vertical="top"/>
      <protection locked="0"/>
    </xf>
    <xf numFmtId="0" fontId="0" fillId="3" borderId="14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21" xfId="0" applyFill="1" applyBorder="1" applyAlignment="1">
      <alignment/>
    </xf>
    <xf numFmtId="0" fontId="7" fillId="0" borderId="22" xfId="0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23" xfId="0" applyBorder="1" applyAlignment="1" applyProtection="1">
      <alignment/>
      <protection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" fontId="9" fillId="0" borderId="25" xfId="0" applyNumberFormat="1" applyFont="1" applyBorder="1" applyAlignment="1" applyProtection="1">
      <alignment horizontal="center"/>
      <protection locked="0"/>
    </xf>
    <xf numFmtId="49" fontId="9" fillId="0" borderId="26" xfId="0" applyNumberFormat="1" applyFont="1" applyBorder="1" applyAlignment="1" applyProtection="1">
      <alignment horizontal="center"/>
      <protection locked="0"/>
    </xf>
    <xf numFmtId="49" fontId="0" fillId="0" borderId="27" xfId="0" applyNumberForma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26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14" fontId="0" fillId="0" borderId="2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44" fontId="15" fillId="0" borderId="19" xfId="0" applyNumberFormat="1" applyFont="1" applyBorder="1" applyAlignment="1" applyProtection="1">
      <alignment horizontal="right"/>
      <protection locked="0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/>
    </xf>
    <xf numFmtId="49" fontId="16" fillId="0" borderId="20" xfId="0" applyNumberFormat="1" applyFont="1" applyBorder="1" applyAlignment="1" applyProtection="1">
      <alignment horizontal="center"/>
      <protection locked="0"/>
    </xf>
    <xf numFmtId="169" fontId="16" fillId="0" borderId="30" xfId="0" applyNumberFormat="1" applyFont="1" applyBorder="1" applyAlignment="1" applyProtection="1">
      <alignment horizontal="center" vertical="center"/>
      <protection locked="0"/>
    </xf>
    <xf numFmtId="170" fontId="16" fillId="0" borderId="20" xfId="0" applyNumberFormat="1" applyFont="1" applyBorder="1" applyAlignment="1" applyProtection="1">
      <alignment horizontal="center"/>
      <protection locked="0"/>
    </xf>
    <xf numFmtId="169" fontId="16" fillId="0" borderId="30" xfId="0" applyNumberFormat="1" applyFont="1" applyBorder="1" applyAlignment="1" applyProtection="1">
      <alignment horizontal="center"/>
      <protection locked="0"/>
    </xf>
    <xf numFmtId="0" fontId="0" fillId="3" borderId="31" xfId="0" applyFill="1" applyBorder="1" applyAlignment="1">
      <alignment/>
    </xf>
    <xf numFmtId="0" fontId="7" fillId="0" borderId="32" xfId="0" applyFont="1" applyBorder="1" applyAlignment="1">
      <alignment horizontal="left" vertical="top"/>
    </xf>
    <xf numFmtId="0" fontId="0" fillId="0" borderId="33" xfId="0" applyBorder="1" applyAlignment="1" applyProtection="1">
      <alignment/>
      <protection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5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0" fillId="0" borderId="34" xfId="0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6" xfId="0" applyFont="1" applyBorder="1" applyAlignment="1">
      <alignment/>
    </xf>
    <xf numFmtId="0" fontId="2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6" xfId="0" applyBorder="1" applyAlignment="1">
      <alignment/>
    </xf>
    <xf numFmtId="0" fontId="5" fillId="0" borderId="3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4" fontId="0" fillId="0" borderId="5" xfId="0" applyNumberFormat="1" applyBorder="1" applyAlignment="1" applyProtection="1">
      <alignment horizontal="center"/>
      <protection locked="0"/>
    </xf>
    <xf numFmtId="0" fontId="15" fillId="2" borderId="20" xfId="0" applyFont="1" applyFill="1" applyBorder="1" applyAlignment="1" applyProtection="1">
      <alignment horizontal="center"/>
      <protection locked="0"/>
    </xf>
    <xf numFmtId="49" fontId="16" fillId="0" borderId="38" xfId="0" applyNumberFormat="1" applyFont="1" applyBorder="1" applyAlignment="1" applyProtection="1">
      <alignment horizontal="center"/>
      <protection locked="0"/>
    </xf>
    <xf numFmtId="169" fontId="16" fillId="0" borderId="15" xfId="0" applyNumberFormat="1" applyFont="1" applyBorder="1" applyAlignment="1" applyProtection="1">
      <alignment horizontal="center" vertical="center"/>
      <protection locked="0"/>
    </xf>
    <xf numFmtId="170" fontId="16" fillId="0" borderId="38" xfId="0" applyNumberFormat="1" applyFont="1" applyBorder="1" applyAlignment="1" applyProtection="1">
      <alignment horizontal="center"/>
      <protection locked="0"/>
    </xf>
    <xf numFmtId="168" fontId="16" fillId="0" borderId="6" xfId="0" applyNumberFormat="1" applyFont="1" applyBorder="1" applyAlignment="1" applyProtection="1">
      <alignment horizontal="center"/>
      <protection locked="0"/>
    </xf>
    <xf numFmtId="169" fontId="16" fillId="0" borderId="15" xfId="0" applyNumberFormat="1" applyFont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9" fontId="0" fillId="0" borderId="41" xfId="0" applyNumberFormat="1" applyBorder="1" applyAlignment="1" applyProtection="1">
      <alignment horizontal="center"/>
      <protection locked="0"/>
    </xf>
    <xf numFmtId="0" fontId="0" fillId="3" borderId="42" xfId="0" applyFill="1" applyBorder="1" applyAlignment="1">
      <alignment/>
    </xf>
    <xf numFmtId="0" fontId="7" fillId="0" borderId="43" xfId="0" applyFont="1" applyBorder="1" applyAlignment="1">
      <alignment horizontal="left" vertical="top"/>
    </xf>
    <xf numFmtId="0" fontId="0" fillId="0" borderId="44" xfId="0" applyBorder="1" applyAlignment="1" applyProtection="1">
      <alignment/>
      <protection/>
    </xf>
    <xf numFmtId="0" fontId="0" fillId="0" borderId="34" xfId="0" applyBorder="1" applyAlignment="1">
      <alignment horizontal="right"/>
    </xf>
    <xf numFmtId="0" fontId="8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0" fillId="0" borderId="45" xfId="0" applyBorder="1" applyAlignment="1">
      <alignment/>
    </xf>
    <xf numFmtId="0" fontId="34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0" fillId="0" borderId="0" xfId="0" applyFont="1" applyBorder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32" fillId="0" borderId="46" xfId="0" applyFont="1" applyBorder="1" applyAlignment="1">
      <alignment horizontal="left"/>
    </xf>
    <xf numFmtId="0" fontId="25" fillId="0" borderId="46" xfId="0" applyFont="1" applyBorder="1" applyAlignment="1">
      <alignment horizontal="left"/>
    </xf>
    <xf numFmtId="0" fontId="35" fillId="0" borderId="0" xfId="0" applyFont="1" applyFill="1" applyBorder="1" applyAlignment="1">
      <alignment/>
    </xf>
    <xf numFmtId="0" fontId="2" fillId="0" borderId="1" xfId="0" applyFont="1" applyBorder="1" applyAlignment="1">
      <alignment/>
    </xf>
    <xf numFmtId="0" fontId="36" fillId="0" borderId="0" xfId="0" applyFont="1" applyFill="1" applyBorder="1" applyAlignment="1">
      <alignment/>
    </xf>
    <xf numFmtId="0" fontId="37" fillId="0" borderId="38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2" fillId="0" borderId="45" xfId="0" applyFont="1" applyBorder="1" applyAlignment="1">
      <alignment horizontal="left" vertical="center"/>
    </xf>
    <xf numFmtId="0" fontId="5" fillId="0" borderId="17" xfId="0" applyFont="1" applyBorder="1" applyAlignment="1" applyProtection="1">
      <alignment horizontal="center"/>
      <protection/>
    </xf>
    <xf numFmtId="0" fontId="5" fillId="3" borderId="14" xfId="0" applyFont="1" applyFill="1" applyBorder="1" applyAlignment="1" applyProtection="1">
      <alignment horizontal="center"/>
      <protection/>
    </xf>
    <xf numFmtId="3" fontId="0" fillId="3" borderId="6" xfId="0" applyNumberFormat="1" applyFill="1" applyBorder="1" applyAlignment="1" applyProtection="1">
      <alignment horizontal="center"/>
      <protection/>
    </xf>
    <xf numFmtId="49" fontId="0" fillId="3" borderId="6" xfId="0" applyNumberFormat="1" applyFill="1" applyBorder="1" applyAlignment="1" applyProtection="1">
      <alignment horizontal="center"/>
      <protection/>
    </xf>
    <xf numFmtId="3" fontId="9" fillId="3" borderId="6" xfId="0" applyNumberFormat="1" applyFont="1" applyFill="1" applyBorder="1" applyAlignment="1" applyProtection="1">
      <alignment horizontal="center"/>
      <protection/>
    </xf>
    <xf numFmtId="0" fontId="2" fillId="0" borderId="45" xfId="0" applyFont="1" applyBorder="1" applyAlignment="1" applyProtection="1">
      <alignment horizontal="left"/>
      <protection/>
    </xf>
    <xf numFmtId="0" fontId="2" fillId="0" borderId="45" xfId="0" applyFont="1" applyBorder="1" applyAlignment="1" applyProtection="1">
      <alignment/>
      <protection/>
    </xf>
    <xf numFmtId="0" fontId="20" fillId="0" borderId="0" xfId="0" applyFont="1" applyAlignment="1" applyProtection="1">
      <alignment horizontal="left"/>
      <protection locked="0"/>
    </xf>
    <xf numFmtId="0" fontId="26" fillId="0" borderId="47" xfId="0" applyFont="1" applyBorder="1" applyAlignment="1" applyProtection="1">
      <alignment horizontal="center"/>
      <protection locked="0"/>
    </xf>
    <xf numFmtId="0" fontId="17" fillId="0" borderId="6" xfId="0" applyFont="1" applyBorder="1" applyAlignment="1" applyProtection="1">
      <alignment horizontal="left" vertical="top"/>
      <protection/>
    </xf>
    <xf numFmtId="4" fontId="0" fillId="0" borderId="5" xfId="0" applyNumberFormat="1" applyFont="1" applyBorder="1" applyAlignment="1" applyProtection="1">
      <alignment horizontal="center"/>
      <protection locked="0"/>
    </xf>
    <xf numFmtId="49" fontId="0" fillId="0" borderId="18" xfId="0" applyNumberFormat="1" applyFont="1" applyBorder="1" applyAlignment="1" applyProtection="1">
      <alignment horizontal="center"/>
      <protection locked="0"/>
    </xf>
    <xf numFmtId="4" fontId="0" fillId="0" borderId="25" xfId="0" applyNumberFormat="1" applyFont="1" applyBorder="1" applyAlignment="1" applyProtection="1">
      <alignment horizontal="center"/>
      <protection locked="0"/>
    </xf>
    <xf numFmtId="44" fontId="0" fillId="0" borderId="19" xfId="0" applyNumberFormat="1" applyFont="1" applyBorder="1" applyAlignment="1" applyProtection="1">
      <alignment horizontal="right"/>
      <protection locked="0"/>
    </xf>
    <xf numFmtId="44" fontId="0" fillId="0" borderId="20" xfId="0" applyNumberFormat="1" applyFont="1" applyBorder="1" applyAlignment="1" applyProtection="1">
      <alignment horizontal="center"/>
      <protection/>
    </xf>
    <xf numFmtId="44" fontId="0" fillId="0" borderId="20" xfId="0" applyNumberFormat="1" applyFont="1" applyBorder="1" applyAlignment="1">
      <alignment horizontal="center"/>
    </xf>
    <xf numFmtId="49" fontId="10" fillId="0" borderId="20" xfId="0" applyNumberFormat="1" applyFont="1" applyBorder="1" applyAlignment="1" applyProtection="1">
      <alignment horizontal="center"/>
      <protection locked="0"/>
    </xf>
    <xf numFmtId="170" fontId="10" fillId="0" borderId="20" xfId="0" applyNumberFormat="1" applyFont="1" applyBorder="1" applyAlignment="1" applyProtection="1">
      <alignment horizontal="center"/>
      <protection locked="0"/>
    </xf>
    <xf numFmtId="9" fontId="40" fillId="0" borderId="6" xfId="0" applyNumberFormat="1" applyFont="1" applyBorder="1" applyAlignment="1" applyProtection="1">
      <alignment horizontal="left" vertical="top"/>
      <protection/>
    </xf>
    <xf numFmtId="168" fontId="10" fillId="0" borderId="6" xfId="0" applyNumberFormat="1" applyFont="1" applyBorder="1" applyAlignment="1" applyProtection="1">
      <alignment horizontal="center" vertical="center"/>
      <protection locked="0"/>
    </xf>
    <xf numFmtId="169" fontId="10" fillId="0" borderId="6" xfId="0" applyNumberFormat="1" applyFont="1" applyBorder="1" applyAlignment="1" applyProtection="1">
      <alignment horizontal="center" vertical="center"/>
      <protection locked="0"/>
    </xf>
    <xf numFmtId="169" fontId="10" fillId="0" borderId="30" xfId="0" applyNumberFormat="1" applyFont="1" applyBorder="1" applyAlignment="1" applyProtection="1">
      <alignment horizontal="center" vertical="center"/>
      <protection locked="0"/>
    </xf>
    <xf numFmtId="169" fontId="10" fillId="0" borderId="6" xfId="0" applyNumberFormat="1" applyFont="1" applyBorder="1" applyAlignment="1" applyProtection="1">
      <alignment horizontal="center"/>
      <protection locked="0"/>
    </xf>
    <xf numFmtId="169" fontId="10" fillId="0" borderId="30" xfId="0" applyNumberFormat="1" applyFont="1" applyBorder="1" applyAlignment="1" applyProtection="1">
      <alignment horizontal="center"/>
      <protection locked="0"/>
    </xf>
    <xf numFmtId="9" fontId="41" fillId="0" borderId="6" xfId="0" applyNumberFormat="1" applyFont="1" applyBorder="1" applyAlignment="1" applyProtection="1">
      <alignment horizontal="left" vertical="top"/>
      <protection/>
    </xf>
    <xf numFmtId="0" fontId="42" fillId="0" borderId="6" xfId="0" applyFont="1" applyBorder="1" applyAlignment="1" applyProtection="1">
      <alignment horizontal="left" vertical="top"/>
      <protection/>
    </xf>
    <xf numFmtId="49" fontId="6" fillId="0" borderId="48" xfId="0" applyNumberFormat="1" applyFont="1" applyBorder="1" applyAlignment="1" applyProtection="1">
      <alignment horizontal="left"/>
      <protection locked="0"/>
    </xf>
    <xf numFmtId="49" fontId="6" fillId="0" borderId="49" xfId="0" applyNumberFormat="1" applyFont="1" applyBorder="1" applyAlignment="1" applyProtection="1">
      <alignment horizontal="left"/>
      <protection locked="0"/>
    </xf>
    <xf numFmtId="0" fontId="0" fillId="0" borderId="6" xfId="0" applyBorder="1" applyAlignment="1">
      <alignment horizontal="center" vertical="center"/>
    </xf>
    <xf numFmtId="166" fontId="0" fillId="0" borderId="46" xfId="0" applyNumberFormat="1" applyBorder="1" applyAlignment="1" applyProtection="1">
      <alignment horizontal="center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2" fillId="0" borderId="50" xfId="0" applyNumberFormat="1" applyFont="1" applyBorder="1" applyAlignment="1" applyProtection="1">
      <alignment horizontal="center"/>
      <protection locked="0"/>
    </xf>
    <xf numFmtId="1" fontId="2" fillId="0" borderId="13" xfId="0" applyNumberFormat="1" applyFont="1" applyBorder="1" applyAlignment="1" applyProtection="1">
      <alignment horizontal="center"/>
      <protection locked="0"/>
    </xf>
    <xf numFmtId="49" fontId="6" fillId="0" borderId="51" xfId="0" applyNumberFormat="1" applyFont="1" applyBorder="1" applyAlignment="1" applyProtection="1">
      <alignment horizontal="left"/>
      <protection locked="0"/>
    </xf>
    <xf numFmtId="0" fontId="0" fillId="0" borderId="50" xfId="0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 applyProtection="1">
      <alignment horizontal="center"/>
      <protection/>
    </xf>
    <xf numFmtId="49" fontId="6" fillId="0" borderId="52" xfId="0" applyNumberFormat="1" applyFont="1" applyBorder="1" applyAlignment="1" applyProtection="1">
      <alignment horizontal="left"/>
      <protection locked="0"/>
    </xf>
    <xf numFmtId="49" fontId="6" fillId="0" borderId="53" xfId="0" applyNumberFormat="1" applyFont="1" applyBorder="1" applyAlignment="1" applyProtection="1">
      <alignment horizontal="left"/>
      <protection locked="0"/>
    </xf>
    <xf numFmtId="49" fontId="6" fillId="0" borderId="35" xfId="0" applyNumberFormat="1" applyFont="1" applyBorder="1" applyAlignment="1" applyProtection="1">
      <alignment horizontal="left"/>
      <protection locked="0"/>
    </xf>
    <xf numFmtId="1" fontId="2" fillId="0" borderId="52" xfId="0" applyNumberFormat="1" applyFont="1" applyBorder="1" applyAlignment="1" applyProtection="1">
      <alignment horizontal="center"/>
      <protection locked="0"/>
    </xf>
    <xf numFmtId="1" fontId="2" fillId="0" borderId="53" xfId="0" applyNumberFormat="1" applyFont="1" applyBorder="1" applyAlignment="1" applyProtection="1">
      <alignment horizontal="center"/>
      <protection locked="0"/>
    </xf>
    <xf numFmtId="1" fontId="2" fillId="0" borderId="35" xfId="0" applyNumberFormat="1" applyFont="1" applyBorder="1" applyAlignment="1" applyProtection="1">
      <alignment horizontal="center"/>
      <protection locked="0"/>
    </xf>
    <xf numFmtId="0" fontId="7" fillId="0" borderId="54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1" fontId="2" fillId="0" borderId="51" xfId="0" applyNumberFormat="1" applyFont="1" applyBorder="1" applyAlignment="1" applyProtection="1">
      <alignment horizontal="center"/>
      <protection locked="0"/>
    </xf>
    <xf numFmtId="49" fontId="6" fillId="0" borderId="55" xfId="0" applyNumberFormat="1" applyFont="1" applyBorder="1" applyAlignment="1" applyProtection="1">
      <alignment horizontal="left"/>
      <protection locked="0"/>
    </xf>
    <xf numFmtId="0" fontId="19" fillId="0" borderId="56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1" fontId="39" fillId="0" borderId="51" xfId="0" applyNumberFormat="1" applyFont="1" applyBorder="1" applyAlignment="1" applyProtection="1">
      <alignment horizontal="center"/>
      <protection locked="0"/>
    </xf>
    <xf numFmtId="1" fontId="39" fillId="0" borderId="50" xfId="0" applyNumberFormat="1" applyFont="1" applyBorder="1" applyAlignment="1" applyProtection="1">
      <alignment horizontal="center"/>
      <protection locked="0"/>
    </xf>
    <xf numFmtId="1" fontId="39" fillId="0" borderId="13" xfId="0" applyNumberFormat="1" applyFont="1" applyBorder="1" applyAlignment="1" applyProtection="1">
      <alignment horizontal="center"/>
      <protection locked="0"/>
    </xf>
    <xf numFmtId="43" fontId="23" fillId="0" borderId="14" xfId="0" applyNumberFormat="1" applyFont="1" applyBorder="1" applyAlignment="1">
      <alignment horizontal="center"/>
    </xf>
    <xf numFmtId="43" fontId="23" fillId="0" borderId="6" xfId="0" applyNumberFormat="1" applyFont="1" applyBorder="1" applyAlignment="1">
      <alignment horizontal="center"/>
    </xf>
    <xf numFmtId="43" fontId="23" fillId="0" borderId="15" xfId="0" applyNumberFormat="1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49" fontId="21" fillId="0" borderId="60" xfId="0" applyNumberFormat="1" applyFont="1" applyBorder="1" applyAlignment="1" applyProtection="1">
      <alignment horizontal="left"/>
      <protection locked="0"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7" fillId="0" borderId="63" xfId="0" applyFont="1" applyBorder="1" applyAlignment="1">
      <alignment horizontal="center" vertical="top"/>
    </xf>
    <xf numFmtId="0" fontId="0" fillId="0" borderId="64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/>
      <protection/>
    </xf>
    <xf numFmtId="0" fontId="24" fillId="0" borderId="23" xfId="0" applyFont="1" applyBorder="1" applyAlignment="1" applyProtection="1">
      <alignment horizontal="center"/>
      <protection/>
    </xf>
    <xf numFmtId="1" fontId="2" fillId="0" borderId="65" xfId="0" applyNumberFormat="1" applyFont="1" applyBorder="1" applyAlignment="1" applyProtection="1">
      <alignment horizontal="center"/>
      <protection locked="0"/>
    </xf>
    <xf numFmtId="1" fontId="2" fillId="0" borderId="9" xfId="0" applyNumberFormat="1" applyFont="1" applyBorder="1" applyAlignment="1" applyProtection="1">
      <alignment horizontal="center"/>
      <protection locked="0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right"/>
    </xf>
    <xf numFmtId="0" fontId="29" fillId="0" borderId="26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top"/>
    </xf>
    <xf numFmtId="0" fontId="29" fillId="0" borderId="68" xfId="0" applyFont="1" applyBorder="1" applyAlignment="1">
      <alignment horizontal="center" vertical="top"/>
    </xf>
    <xf numFmtId="0" fontId="0" fillId="0" borderId="69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30" xfId="0" applyBorder="1" applyAlignment="1">
      <alignment horizontal="center"/>
    </xf>
    <xf numFmtId="1" fontId="0" fillId="0" borderId="6" xfId="0" applyNumberFormat="1" applyBorder="1" applyAlignment="1" applyProtection="1">
      <alignment horizontal="left"/>
      <protection locked="0"/>
    </xf>
    <xf numFmtId="1" fontId="0" fillId="0" borderId="70" xfId="0" applyNumberFormat="1" applyBorder="1" applyAlignment="1" applyProtection="1">
      <alignment horizontal="left"/>
      <protection locked="0"/>
    </xf>
    <xf numFmtId="0" fontId="0" fillId="0" borderId="26" xfId="0" applyBorder="1" applyAlignment="1">
      <alignment horizontal="center"/>
    </xf>
    <xf numFmtId="0" fontId="0" fillId="0" borderId="69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2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6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7" fillId="0" borderId="2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shrinkToFit="1"/>
    </xf>
    <xf numFmtId="0" fontId="2" fillId="0" borderId="1" xfId="0" applyFont="1" applyBorder="1" applyAlignment="1">
      <alignment horizontal="right" shrinkToFit="1"/>
    </xf>
    <xf numFmtId="0" fontId="0" fillId="0" borderId="1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68" xfId="0" applyFont="1" applyBorder="1" applyAlignment="1">
      <alignment horizontal="right" vertical="center"/>
    </xf>
    <xf numFmtId="0" fontId="2" fillId="0" borderId="6" xfId="0" applyFont="1" applyBorder="1" applyAlignment="1">
      <alignment horizontal="right"/>
    </xf>
    <xf numFmtId="0" fontId="0" fillId="0" borderId="3" xfId="0" applyBorder="1" applyAlignment="1" applyProtection="1">
      <alignment horizontal="left"/>
      <protection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3" xfId="0" applyBorder="1" applyAlignment="1" applyProtection="1">
      <alignment horizontal="right"/>
      <protection/>
    </xf>
    <xf numFmtId="0" fontId="0" fillId="0" borderId="3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/>
    </xf>
    <xf numFmtId="0" fontId="2" fillId="0" borderId="26" xfId="0" applyFont="1" applyBorder="1" applyAlignment="1">
      <alignment horizontal="right"/>
    </xf>
    <xf numFmtId="0" fontId="0" fillId="0" borderId="26" xfId="0" applyBorder="1" applyAlignment="1">
      <alignment horizontal="right"/>
    </xf>
    <xf numFmtId="49" fontId="2" fillId="0" borderId="3" xfId="0" applyNumberFormat="1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2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shrinkToFit="1"/>
    </xf>
    <xf numFmtId="49" fontId="2" fillId="0" borderId="45" xfId="0" applyNumberFormat="1" applyFont="1" applyBorder="1" applyAlignment="1" applyProtection="1">
      <alignment horizontal="left" vertical="center" wrapText="1" shrinkToFit="1"/>
      <protection locked="0"/>
    </xf>
    <xf numFmtId="0" fontId="2" fillId="2" borderId="45" xfId="0" applyFont="1" applyFill="1" applyBorder="1" applyAlignment="1" applyProtection="1">
      <alignment horizontal="left" vertical="center"/>
      <protection locked="0"/>
    </xf>
    <xf numFmtId="0" fontId="2" fillId="0" borderId="45" xfId="0" applyFont="1" applyBorder="1" applyAlignment="1">
      <alignment horizontal="left"/>
    </xf>
    <xf numFmtId="17" fontId="0" fillId="0" borderId="45" xfId="0" applyNumberFormat="1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8" fillId="0" borderId="0" xfId="0" applyFont="1" applyBorder="1" applyAlignment="1">
      <alignment horizontal="right" vertical="center"/>
    </xf>
    <xf numFmtId="0" fontId="0" fillId="0" borderId="1" xfId="0" applyFont="1" applyBorder="1" applyAlignment="1" applyProtection="1">
      <alignment horizontal="left"/>
      <protection locked="0"/>
    </xf>
    <xf numFmtId="165" fontId="2" fillId="0" borderId="45" xfId="0" applyNumberFormat="1" applyFont="1" applyBorder="1" applyAlignment="1" applyProtection="1">
      <alignment horizontal="left" vertical="center"/>
      <protection locked="0"/>
    </xf>
    <xf numFmtId="165" fontId="2" fillId="0" borderId="29" xfId="0" applyNumberFormat="1" applyFont="1" applyBorder="1" applyAlignment="1" applyProtection="1">
      <alignment horizontal="left" vertical="center"/>
      <protection locked="0"/>
    </xf>
    <xf numFmtId="49" fontId="26" fillId="0" borderId="0" xfId="0" applyNumberFormat="1" applyFont="1" applyBorder="1" applyAlignment="1" applyProtection="1">
      <alignment horizontal="left"/>
      <protection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49" fontId="0" fillId="0" borderId="45" xfId="0" applyNumberFormat="1" applyBorder="1" applyAlignment="1" applyProtection="1">
      <alignment horizontal="left"/>
      <protection/>
    </xf>
    <xf numFmtId="0" fontId="36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6" fillId="0" borderId="1" xfId="0" applyNumberFormat="1" applyFont="1" applyBorder="1" applyAlignment="1" applyProtection="1">
      <alignment horizontal="left"/>
      <protection/>
    </xf>
    <xf numFmtId="0" fontId="26" fillId="0" borderId="34" xfId="0" applyFont="1" applyBorder="1" applyAlignment="1">
      <alignment horizontal="center"/>
    </xf>
    <xf numFmtId="0" fontId="26" fillId="0" borderId="59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14" fontId="2" fillId="2" borderId="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164" fontId="1" fillId="2" borderId="45" xfId="0" applyNumberFormat="1" applyFont="1" applyFill="1" applyBorder="1" applyAlignment="1" applyProtection="1">
      <alignment horizontal="left" vertical="center"/>
      <protection locked="0"/>
    </xf>
    <xf numFmtId="166" fontId="1" fillId="2" borderId="45" xfId="0" applyNumberFormat="1" applyFont="1" applyFill="1" applyBorder="1" applyAlignment="1" applyProtection="1">
      <alignment horizontal="left" vertical="center"/>
      <protection locked="0"/>
    </xf>
    <xf numFmtId="0" fontId="38" fillId="0" borderId="45" xfId="20" applyFont="1" applyBorder="1" applyAlignment="1" applyProtection="1">
      <alignment horizontal="left" vertical="center" wrapText="1" shrinkToFit="1"/>
      <protection locked="0"/>
    </xf>
    <xf numFmtId="0" fontId="6" fillId="0" borderId="3" xfId="0" applyFont="1" applyFill="1" applyBorder="1" applyAlignment="1">
      <alignment horizontal="center" vertical="center"/>
    </xf>
    <xf numFmtId="0" fontId="2" fillId="0" borderId="45" xfId="0" applyFont="1" applyBorder="1" applyAlignment="1" applyProtection="1">
      <alignment horizontal="left"/>
      <protection locked="0"/>
    </xf>
    <xf numFmtId="0" fontId="0" fillId="0" borderId="45" xfId="0" applyBorder="1" applyAlignment="1">
      <alignment horizontal="left"/>
    </xf>
    <xf numFmtId="0" fontId="2" fillId="2" borderId="34" xfId="0" applyFont="1" applyFill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0" fillId="0" borderId="46" xfId="0" applyBorder="1" applyAlignment="1">
      <alignment/>
    </xf>
    <xf numFmtId="1" fontId="0" fillId="0" borderId="45" xfId="0" applyNumberFormat="1" applyBorder="1" applyAlignment="1" applyProtection="1">
      <alignment horizontal="left"/>
      <protection/>
    </xf>
    <xf numFmtId="0" fontId="10" fillId="0" borderId="67" xfId="0" applyFont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68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/>
    </xf>
    <xf numFmtId="0" fontId="0" fillId="0" borderId="45" xfId="0" applyBorder="1" applyAlignment="1" applyProtection="1">
      <alignment horizontal="left"/>
      <protection/>
    </xf>
    <xf numFmtId="1" fontId="0" fillId="0" borderId="45" xfId="0" applyNumberFormat="1" applyFont="1" applyBorder="1" applyAlignment="1" applyProtection="1">
      <alignment horizontal="left"/>
      <protection locked="0"/>
    </xf>
    <xf numFmtId="49" fontId="6" fillId="0" borderId="50" xfId="0" applyNumberFormat="1" applyFont="1" applyBorder="1" applyAlignment="1" applyProtection="1">
      <alignment horizontal="left"/>
      <protection locked="0"/>
    </xf>
    <xf numFmtId="49" fontId="6" fillId="0" borderId="13" xfId="0" applyNumberFormat="1" applyFont="1" applyBorder="1" applyAlignment="1" applyProtection="1">
      <alignment horizontal="left"/>
      <protection locked="0"/>
    </xf>
    <xf numFmtId="1" fontId="6" fillId="0" borderId="51" xfId="0" applyNumberFormat="1" applyFont="1" applyBorder="1" applyAlignment="1" applyProtection="1">
      <alignment horizontal="center"/>
      <protection locked="0"/>
    </xf>
    <xf numFmtId="1" fontId="6" fillId="0" borderId="50" xfId="0" applyNumberFormat="1" applyFont="1" applyBorder="1" applyAlignment="1" applyProtection="1">
      <alignment horizontal="center"/>
      <protection locked="0"/>
    </xf>
    <xf numFmtId="1" fontId="6" fillId="0" borderId="13" xfId="0" applyNumberFormat="1" applyFont="1" applyBorder="1" applyAlignment="1" applyProtection="1">
      <alignment horizontal="center"/>
      <protection locked="0"/>
    </xf>
    <xf numFmtId="1" fontId="6" fillId="0" borderId="52" xfId="0" applyNumberFormat="1" applyFont="1" applyBorder="1" applyAlignment="1" applyProtection="1">
      <alignment horizontal="center"/>
      <protection locked="0"/>
    </xf>
    <xf numFmtId="1" fontId="6" fillId="0" borderId="53" xfId="0" applyNumberFormat="1" applyFont="1" applyBorder="1" applyAlignment="1" applyProtection="1">
      <alignment horizontal="center"/>
      <protection locked="0"/>
    </xf>
    <xf numFmtId="1" fontId="6" fillId="0" borderId="35" xfId="0" applyNumberFormat="1" applyFont="1" applyBorder="1" applyAlignment="1" applyProtection="1">
      <alignment horizontal="center"/>
      <protection locked="0"/>
    </xf>
    <xf numFmtId="0" fontId="7" fillId="0" borderId="71" xfId="0" applyFont="1" applyBorder="1" applyAlignment="1">
      <alignment horizontal="center" vertical="top"/>
    </xf>
    <xf numFmtId="0" fontId="19" fillId="3" borderId="58" xfId="0" applyFont="1" applyFill="1" applyBorder="1" applyAlignment="1">
      <alignment horizontal="center"/>
    </xf>
    <xf numFmtId="0" fontId="19" fillId="3" borderId="14" xfId="0" applyFont="1" applyFill="1" applyBorder="1" applyAlignment="1">
      <alignment horizontal="center"/>
    </xf>
    <xf numFmtId="0" fontId="20" fillId="3" borderId="34" xfId="0" applyFont="1" applyFill="1" applyBorder="1" applyAlignment="1">
      <alignment horizontal="center" vertical="top"/>
    </xf>
    <xf numFmtId="49" fontId="22" fillId="0" borderId="51" xfId="0" applyNumberFormat="1" applyFont="1" applyBorder="1" applyAlignment="1" applyProtection="1">
      <alignment horizontal="left"/>
      <protection locked="0"/>
    </xf>
    <xf numFmtId="49" fontId="22" fillId="0" borderId="50" xfId="0" applyNumberFormat="1" applyFont="1" applyBorder="1" applyAlignment="1" applyProtection="1">
      <alignment horizontal="left"/>
      <protection locked="0"/>
    </xf>
    <xf numFmtId="49" fontId="22" fillId="0" borderId="13" xfId="0" applyNumberFormat="1" applyFont="1" applyBorder="1" applyAlignment="1" applyProtection="1">
      <alignment horizontal="left"/>
      <protection locked="0"/>
    </xf>
    <xf numFmtId="43" fontId="23" fillId="3" borderId="6" xfId="0" applyNumberFormat="1" applyFont="1" applyFill="1" applyBorder="1" applyAlignment="1">
      <alignment horizontal="center"/>
    </xf>
    <xf numFmtId="1" fontId="22" fillId="0" borderId="51" xfId="0" applyNumberFormat="1" applyFont="1" applyBorder="1" applyAlignment="1" applyProtection="1">
      <alignment horizontal="center"/>
      <protection locked="0"/>
    </xf>
    <xf numFmtId="1" fontId="22" fillId="0" borderId="50" xfId="0" applyNumberFormat="1" applyFont="1" applyBorder="1" applyAlignment="1" applyProtection="1">
      <alignment horizontal="center"/>
      <protection locked="0"/>
    </xf>
    <xf numFmtId="1" fontId="22" fillId="0" borderId="13" xfId="0" applyNumberFormat="1" applyFont="1" applyBorder="1" applyAlignment="1" applyProtection="1">
      <alignment horizontal="center"/>
      <protection locked="0"/>
    </xf>
    <xf numFmtId="0" fontId="0" fillId="0" borderId="58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59" xfId="0" applyBorder="1" applyAlignment="1" applyProtection="1">
      <alignment wrapText="1"/>
      <protection locked="0"/>
    </xf>
    <xf numFmtId="0" fontId="0" fillId="0" borderId="66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72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34" xfId="0" applyFont="1" applyBorder="1" applyAlignment="1" applyProtection="1">
      <alignment/>
      <protection/>
    </xf>
    <xf numFmtId="1" fontId="8" fillId="0" borderId="45" xfId="0" applyNumberFormat="1" applyFont="1" applyBorder="1" applyAlignment="1" applyProtection="1">
      <alignment horizontal="left"/>
      <protection locked="0"/>
    </xf>
    <xf numFmtId="14" fontId="3" fillId="2" borderId="1" xfId="0" applyNumberFormat="1" applyFont="1" applyFill="1" applyBorder="1" applyAlignment="1">
      <alignment horizontal="left" vertical="center"/>
    </xf>
    <xf numFmtId="164" fontId="3" fillId="2" borderId="45" xfId="0" applyNumberFormat="1" applyFont="1" applyFill="1" applyBorder="1" applyAlignment="1" applyProtection="1">
      <alignment horizontal="left" vertical="center"/>
      <protection locked="0"/>
    </xf>
    <xf numFmtId="166" fontId="3" fillId="2" borderId="45" xfId="0" applyNumberFormat="1" applyFont="1" applyFill="1" applyBorder="1" applyAlignment="1" applyProtection="1">
      <alignment horizontal="left" vertical="center"/>
      <protection locked="0"/>
    </xf>
    <xf numFmtId="0" fontId="4" fillId="0" borderId="45" xfId="20" applyFont="1" applyBorder="1" applyAlignment="1" applyProtection="1">
      <alignment horizontal="left" vertical="center" wrapText="1" shrinkToFit="1"/>
      <protection locked="0"/>
    </xf>
    <xf numFmtId="0" fontId="4" fillId="0" borderId="45" xfId="20" applyBorder="1" applyAlignment="1" applyProtection="1">
      <alignment horizontal="left" vertical="center" wrapText="1" shrinkToFi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/>
      <protection locked="0"/>
    </xf>
    <xf numFmtId="165" fontId="3" fillId="0" borderId="45" xfId="0" applyNumberFormat="1" applyFont="1" applyBorder="1" applyAlignment="1" applyProtection="1">
      <alignment horizontal="left" vertical="center"/>
      <protection locked="0"/>
    </xf>
    <xf numFmtId="165" fontId="3" fillId="0" borderId="29" xfId="0" applyNumberFormat="1" applyFont="1" applyBorder="1" applyAlignment="1" applyProtection="1">
      <alignment horizontal="left" vertical="center"/>
      <protection locked="0"/>
    </xf>
    <xf numFmtId="1" fontId="6" fillId="0" borderId="65" xfId="0" applyNumberFormat="1" applyFont="1" applyBorder="1" applyAlignment="1" applyProtection="1">
      <alignment horizontal="center"/>
      <protection locked="0"/>
    </xf>
    <xf numFmtId="1" fontId="6" fillId="0" borderId="9" xfId="0" applyNumberFormat="1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6</xdr:row>
      <xdr:rowOff>171450</xdr:rowOff>
    </xdr:from>
    <xdr:to>
      <xdr:col>8</xdr:col>
      <xdr:colOff>257175</xdr:colOff>
      <xdr:row>9</xdr:row>
      <xdr:rowOff>47625</xdr:rowOff>
    </xdr:to>
    <xdr:grpSp>
      <xdr:nvGrpSpPr>
        <xdr:cNvPr id="1" name="Group 20"/>
        <xdr:cNvGrpSpPr>
          <a:grpSpLocks/>
        </xdr:cNvGrpSpPr>
      </xdr:nvGrpSpPr>
      <xdr:grpSpPr>
        <a:xfrm>
          <a:off x="2124075" y="1885950"/>
          <a:ext cx="666750" cy="438150"/>
          <a:chOff x="187" y="12"/>
          <a:chExt cx="64" cy="39"/>
        </a:xfrm>
        <a:solidFill>
          <a:srgbClr val="FFFFFF"/>
        </a:solidFill>
      </xdr:grpSpPr>
      <xdr:sp>
        <xdr:nvSpPr>
          <xdr:cNvPr id="2" name="TextBox 17"/>
          <xdr:cNvSpPr txBox="1">
            <a:spLocks noChangeArrowheads="1"/>
          </xdr:cNvSpPr>
        </xdr:nvSpPr>
        <xdr:spPr>
          <a:xfrm>
            <a:off x="200" y="24"/>
            <a:ext cx="39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 ASAP</a:t>
            </a:r>
          </a:p>
        </xdr:txBody>
      </xdr:sp>
      <xdr:grpSp>
        <xdr:nvGrpSpPr>
          <xdr:cNvPr id="3" name="Group 19"/>
          <xdr:cNvGrpSpPr>
            <a:grpSpLocks/>
          </xdr:cNvGrpSpPr>
        </xdr:nvGrpSpPr>
        <xdr:grpSpPr>
          <a:xfrm>
            <a:off x="187" y="12"/>
            <a:ext cx="64" cy="39"/>
            <a:chOff x="187" y="12"/>
            <a:chExt cx="64" cy="39"/>
          </a:xfrm>
          <a:solidFill>
            <a:srgbClr val="FFFFFF"/>
          </a:solidFill>
        </xdr:grpSpPr>
        <xdr:sp>
          <xdr:nvSpPr>
            <xdr:cNvPr id="4" name="Oval 16"/>
            <xdr:cNvSpPr>
              <a:spLocks/>
            </xdr:cNvSpPr>
          </xdr:nvSpPr>
          <xdr:spPr>
            <a:xfrm>
              <a:off x="187" y="12"/>
              <a:ext cx="64" cy="39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18"/>
            <xdr:cNvSpPr>
              <a:spLocks/>
            </xdr:cNvSpPr>
          </xdr:nvSpPr>
          <xdr:spPr>
            <a:xfrm flipV="1">
              <a:off x="199" y="18"/>
              <a:ext cx="41" cy="2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6</xdr:row>
      <xdr:rowOff>171450</xdr:rowOff>
    </xdr:from>
    <xdr:to>
      <xdr:col>8</xdr:col>
      <xdr:colOff>257175</xdr:colOff>
      <xdr:row>9</xdr:row>
      <xdr:rowOff>47625</xdr:rowOff>
    </xdr:to>
    <xdr:grpSp>
      <xdr:nvGrpSpPr>
        <xdr:cNvPr id="1" name="Group 11"/>
        <xdr:cNvGrpSpPr>
          <a:grpSpLocks/>
        </xdr:cNvGrpSpPr>
      </xdr:nvGrpSpPr>
      <xdr:grpSpPr>
        <a:xfrm>
          <a:off x="2124075" y="1885950"/>
          <a:ext cx="666750" cy="438150"/>
          <a:chOff x="187" y="12"/>
          <a:chExt cx="64" cy="39"/>
        </a:xfrm>
        <a:solidFill>
          <a:srgbClr val="FFFFFF"/>
        </a:solidFill>
      </xdr:grpSpPr>
      <xdr:sp>
        <xdr:nvSpPr>
          <xdr:cNvPr id="2" name="TextBox 12"/>
          <xdr:cNvSpPr txBox="1">
            <a:spLocks noChangeArrowheads="1"/>
          </xdr:cNvSpPr>
        </xdr:nvSpPr>
        <xdr:spPr>
          <a:xfrm>
            <a:off x="200" y="24"/>
            <a:ext cx="39" cy="1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/>
              <a:t> ASAP</a:t>
            </a:r>
          </a:p>
        </xdr:txBody>
      </xdr:sp>
      <xdr:grpSp>
        <xdr:nvGrpSpPr>
          <xdr:cNvPr id="3" name="Group 13"/>
          <xdr:cNvGrpSpPr>
            <a:grpSpLocks/>
          </xdr:cNvGrpSpPr>
        </xdr:nvGrpSpPr>
        <xdr:grpSpPr>
          <a:xfrm>
            <a:off x="187" y="12"/>
            <a:ext cx="64" cy="39"/>
            <a:chOff x="187" y="12"/>
            <a:chExt cx="64" cy="39"/>
          </a:xfrm>
          <a:solidFill>
            <a:srgbClr val="FFFFFF"/>
          </a:solidFill>
        </xdr:grpSpPr>
        <xdr:sp>
          <xdr:nvSpPr>
            <xdr:cNvPr id="4" name="Oval 14"/>
            <xdr:cNvSpPr>
              <a:spLocks/>
            </xdr:cNvSpPr>
          </xdr:nvSpPr>
          <xdr:spPr>
            <a:xfrm>
              <a:off x="187" y="12"/>
              <a:ext cx="64" cy="39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15"/>
            <xdr:cNvSpPr>
              <a:spLocks/>
            </xdr:cNvSpPr>
          </xdr:nvSpPr>
          <xdr:spPr>
            <a:xfrm flipV="1">
              <a:off x="199" y="18"/>
              <a:ext cx="41" cy="2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katsuki@ucolick.org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tabSelected="1" workbookViewId="0" topLeftCell="A14">
      <selection activeCell="A43" sqref="A43"/>
    </sheetView>
  </sheetViews>
  <sheetFormatPr defaultColWidth="11.421875" defaultRowHeight="12.75"/>
  <cols>
    <col min="1" max="1" width="5.7109375" style="4" customWidth="1"/>
    <col min="2" max="2" width="8.28125" style="4" customWidth="1"/>
    <col min="3" max="3" width="6.00390625" style="4" customWidth="1"/>
    <col min="4" max="4" width="6.8515625" style="4" customWidth="1"/>
    <col min="5" max="5" width="3.140625" style="4" customWidth="1"/>
    <col min="6" max="6" width="2.28125" style="4" customWidth="1"/>
    <col min="7" max="7" width="3.421875" style="4" customWidth="1"/>
    <col min="8" max="8" width="2.28125" style="4" customWidth="1"/>
    <col min="9" max="9" width="5.28125" style="4" customWidth="1"/>
    <col min="10" max="10" width="4.7109375" style="4" customWidth="1"/>
    <col min="11" max="11" width="7.8515625" style="4" customWidth="1"/>
    <col min="12" max="12" width="5.421875" style="4" customWidth="1"/>
    <col min="13" max="13" width="13.8515625" style="4" customWidth="1"/>
    <col min="14" max="14" width="6.140625" style="4" customWidth="1"/>
    <col min="15" max="15" width="4.421875" style="4" customWidth="1"/>
    <col min="16" max="16" width="3.00390625" style="4" customWidth="1"/>
    <col min="17" max="17" width="3.421875" style="4" customWidth="1"/>
    <col min="18" max="18" width="2.8515625" style="4" customWidth="1"/>
    <col min="19" max="22" width="4.8515625" style="4" customWidth="1"/>
    <col min="23" max="23" width="12.421875" style="4" bestFit="1" customWidth="1"/>
    <col min="24" max="24" width="6.421875" style="4" customWidth="1"/>
    <col min="25" max="25" width="11.8515625" style="4" customWidth="1"/>
    <col min="26" max="26" width="16.8515625" style="4" customWidth="1"/>
    <col min="27" max="27" width="12.421875" style="4" customWidth="1"/>
    <col min="28" max="28" width="4.28125" style="4" hidden="1" customWidth="1"/>
    <col min="29" max="29" width="9.421875" style="4" hidden="1" customWidth="1"/>
    <col min="30" max="30" width="3.00390625" style="4" customWidth="1"/>
    <col min="31" max="31" width="8.421875" style="4" customWidth="1"/>
    <col min="32" max="16384" width="10.8515625" style="4" customWidth="1"/>
  </cols>
  <sheetData>
    <row r="1" spans="1:28" ht="30.75" customHeight="1">
      <c r="A1" s="2"/>
      <c r="B1" s="80"/>
      <c r="C1" s="61"/>
      <c r="D1" s="61"/>
      <c r="E1" s="61"/>
      <c r="F1" s="265"/>
      <c r="G1" s="265"/>
      <c r="H1" s="265"/>
      <c r="I1" s="265"/>
      <c r="J1" s="277" t="s">
        <v>86</v>
      </c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15"/>
      <c r="X1" s="215"/>
      <c r="Y1" s="273"/>
      <c r="Z1" s="273"/>
      <c r="AA1" s="273"/>
      <c r="AB1" s="2"/>
    </row>
    <row r="2" spans="1:28" ht="21" customHeight="1">
      <c r="A2" s="2"/>
      <c r="B2" s="80"/>
      <c r="C2" s="61"/>
      <c r="D2" s="61"/>
      <c r="E2" s="61"/>
      <c r="F2" s="265"/>
      <c r="G2" s="265"/>
      <c r="H2" s="265"/>
      <c r="I2" s="265"/>
      <c r="K2" s="123"/>
      <c r="L2" s="124"/>
      <c r="M2" s="124"/>
      <c r="N2" s="124"/>
      <c r="O2" s="124"/>
      <c r="P2" s="124"/>
      <c r="Q2" s="124"/>
      <c r="R2" s="124"/>
      <c r="S2" s="124"/>
      <c r="T2" s="124"/>
      <c r="U2" s="91"/>
      <c r="V2" s="91"/>
      <c r="W2" s="3"/>
      <c r="X2" s="3" t="s">
        <v>1</v>
      </c>
      <c r="Y2" s="279"/>
      <c r="Z2" s="279"/>
      <c r="AA2" s="279"/>
      <c r="AB2" s="2"/>
    </row>
    <row r="3" spans="1:28" ht="21" customHeight="1">
      <c r="A3" s="269" t="s">
        <v>0</v>
      </c>
      <c r="B3" s="269"/>
      <c r="C3" s="284"/>
      <c r="D3" s="284"/>
      <c r="E3" s="62"/>
      <c r="F3" s="265"/>
      <c r="G3" s="265"/>
      <c r="H3" s="265"/>
      <c r="I3" s="265"/>
      <c r="J3" s="274" t="s">
        <v>2</v>
      </c>
      <c r="K3" s="244"/>
      <c r="L3" s="244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15" t="s">
        <v>3</v>
      </c>
      <c r="X3" s="215"/>
      <c r="Y3" s="276"/>
      <c r="Z3" s="276"/>
      <c r="AA3" s="276"/>
      <c r="AB3" s="2"/>
    </row>
    <row r="4" spans="1:28" ht="21.75" customHeight="1">
      <c r="A4" s="81"/>
      <c r="B4" s="81" t="s">
        <v>4</v>
      </c>
      <c r="C4" s="261"/>
      <c r="D4" s="261"/>
      <c r="E4" s="261"/>
      <c r="F4" s="265"/>
      <c r="G4" s="265"/>
      <c r="H4" s="265"/>
      <c r="I4" s="265"/>
      <c r="J4" s="262" t="s">
        <v>5</v>
      </c>
      <c r="K4" s="262"/>
      <c r="L4" s="262"/>
      <c r="M4" s="263"/>
      <c r="N4" s="264"/>
      <c r="O4" s="264"/>
      <c r="P4" s="264"/>
      <c r="Q4" s="264"/>
      <c r="R4" s="264"/>
      <c r="S4" s="264"/>
      <c r="T4" s="264"/>
      <c r="U4" s="264"/>
      <c r="V4" s="264"/>
      <c r="W4" s="215" t="s">
        <v>6</v>
      </c>
      <c r="X4" s="215"/>
      <c r="Y4" s="295"/>
      <c r="Z4" s="295"/>
      <c r="AA4" s="295"/>
      <c r="AB4" s="2"/>
    </row>
    <row r="5" spans="1:28" ht="21" customHeight="1">
      <c r="A5" s="269" t="s">
        <v>7</v>
      </c>
      <c r="B5" s="269"/>
      <c r="C5" s="260"/>
      <c r="D5" s="260"/>
      <c r="E5" s="260"/>
      <c r="F5" s="265"/>
      <c r="G5" s="265"/>
      <c r="H5" s="265"/>
      <c r="I5" s="265"/>
      <c r="J5" s="140"/>
      <c r="K5" s="140"/>
      <c r="L5" s="141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15" t="s">
        <v>8</v>
      </c>
      <c r="X5" s="305"/>
      <c r="Y5" s="306"/>
      <c r="Z5" s="306"/>
      <c r="AA5" s="306"/>
      <c r="AB5" s="2"/>
    </row>
    <row r="6" spans="1:28" ht="19.5" customHeight="1">
      <c r="A6" s="269" t="s">
        <v>9</v>
      </c>
      <c r="B6" s="269"/>
      <c r="C6" s="288"/>
      <c r="D6" s="288"/>
      <c r="E6" s="288"/>
      <c r="F6" s="265"/>
      <c r="G6" s="265"/>
      <c r="H6" s="265"/>
      <c r="I6" s="265"/>
      <c r="J6" s="134" t="s">
        <v>10</v>
      </c>
      <c r="K6" s="122"/>
      <c r="L6" s="271"/>
      <c r="M6" s="271"/>
      <c r="N6" s="272"/>
      <c r="O6" s="63" t="s">
        <v>11</v>
      </c>
      <c r="P6" s="271"/>
      <c r="Q6" s="271"/>
      <c r="R6" s="271"/>
      <c r="S6" s="271"/>
      <c r="T6" s="271"/>
      <c r="U6" s="271"/>
      <c r="V6" s="271"/>
      <c r="W6" s="215" t="s">
        <v>12</v>
      </c>
      <c r="X6" s="215"/>
      <c r="Y6" s="291"/>
      <c r="Z6" s="291"/>
      <c r="AA6" s="291"/>
      <c r="AB6" s="2"/>
    </row>
    <row r="7" spans="1:28" ht="19.5" customHeight="1">
      <c r="A7" s="81"/>
      <c r="B7" s="81" t="s">
        <v>13</v>
      </c>
      <c r="C7" s="286"/>
      <c r="D7" s="287"/>
      <c r="E7" s="287"/>
      <c r="F7" s="265"/>
      <c r="G7" s="265"/>
      <c r="H7" s="265"/>
      <c r="I7" s="265"/>
      <c r="J7" s="130" t="s">
        <v>14</v>
      </c>
      <c r="K7" s="5"/>
      <c r="L7" s="6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"/>
      <c r="X7" s="3" t="s">
        <v>15</v>
      </c>
      <c r="Y7" s="307"/>
      <c r="Z7" s="307"/>
      <c r="AA7" s="307"/>
      <c r="AB7" s="2"/>
    </row>
    <row r="8" spans="1:28" ht="12" customHeight="1">
      <c r="A8" s="285" t="s">
        <v>16</v>
      </c>
      <c r="B8" s="285"/>
      <c r="C8" s="285"/>
      <c r="D8" s="285"/>
      <c r="E8" s="285"/>
      <c r="F8" s="265"/>
      <c r="G8" s="265"/>
      <c r="H8" s="265"/>
      <c r="I8" s="265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15" t="s">
        <v>17</v>
      </c>
      <c r="X8" s="246"/>
      <c r="Y8" s="249"/>
      <c r="Z8" s="249"/>
      <c r="AA8" s="249"/>
      <c r="AB8" s="2"/>
    </row>
    <row r="9" spans="1:28" ht="12.75" customHeight="1">
      <c r="A9" s="240" t="s">
        <v>18</v>
      </c>
      <c r="B9" s="240"/>
      <c r="C9" s="251"/>
      <c r="D9" s="251"/>
      <c r="E9" s="251"/>
      <c r="F9" s="265"/>
      <c r="G9" s="265"/>
      <c r="H9" s="265"/>
      <c r="I9" s="265"/>
      <c r="J9" s="253" t="s">
        <v>19</v>
      </c>
      <c r="K9" s="253"/>
      <c r="L9" s="253"/>
      <c r="M9" s="253"/>
      <c r="N9" s="253"/>
      <c r="O9" s="253"/>
      <c r="P9" s="253"/>
      <c r="Q9" s="253"/>
      <c r="R9" s="253"/>
      <c r="S9" s="8" t="s">
        <v>20</v>
      </c>
      <c r="T9" s="7"/>
      <c r="U9" s="8" t="s">
        <v>21</v>
      </c>
      <c r="V9" s="7"/>
      <c r="W9" s="246"/>
      <c r="X9" s="246"/>
      <c r="Y9" s="250"/>
      <c r="Z9" s="250"/>
      <c r="AA9" s="250"/>
      <c r="AB9" s="2"/>
    </row>
    <row r="10" spans="1:28" ht="13.5" customHeight="1">
      <c r="A10" s="240"/>
      <c r="B10" s="240"/>
      <c r="C10" s="252"/>
      <c r="D10" s="252"/>
      <c r="E10" s="252"/>
      <c r="F10" s="265"/>
      <c r="G10" s="265"/>
      <c r="H10" s="265"/>
      <c r="I10" s="265"/>
      <c r="J10" s="82" t="s">
        <v>26</v>
      </c>
      <c r="K10" s="82"/>
      <c r="L10" s="82"/>
      <c r="M10" s="82"/>
      <c r="N10" s="82"/>
      <c r="O10" s="82"/>
      <c r="P10" s="82"/>
      <c r="Q10" s="82"/>
      <c r="R10" s="82"/>
      <c r="S10" s="8" t="s">
        <v>20</v>
      </c>
      <c r="T10" s="7"/>
      <c r="U10" s="8" t="s">
        <v>21</v>
      </c>
      <c r="V10" s="7"/>
      <c r="W10" s="254" t="s">
        <v>27</v>
      </c>
      <c r="X10" s="246"/>
      <c r="Y10" s="256"/>
      <c r="Z10" s="243"/>
      <c r="AA10" s="243"/>
      <c r="AB10" s="2"/>
    </row>
    <row r="11" spans="1:28" ht="13.5" customHeight="1">
      <c r="A11" s="258" t="s">
        <v>28</v>
      </c>
      <c r="B11" s="258"/>
      <c r="C11" s="258"/>
      <c r="D11" s="258"/>
      <c r="E11" s="258"/>
      <c r="F11" s="265"/>
      <c r="G11" s="265"/>
      <c r="H11" s="265"/>
      <c r="I11" s="265"/>
      <c r="J11" s="253" t="s">
        <v>29</v>
      </c>
      <c r="K11" s="253"/>
      <c r="L11" s="253"/>
      <c r="M11" s="253"/>
      <c r="N11" s="253"/>
      <c r="O11" s="253"/>
      <c r="P11" s="253"/>
      <c r="Q11" s="253"/>
      <c r="R11" s="253"/>
      <c r="S11" s="8" t="s">
        <v>20</v>
      </c>
      <c r="T11" s="7"/>
      <c r="U11" s="8" t="s">
        <v>21</v>
      </c>
      <c r="V11" s="7"/>
      <c r="W11" s="255"/>
      <c r="X11" s="246"/>
      <c r="Y11" s="257"/>
      <c r="Z11" s="257"/>
      <c r="AA11" s="257"/>
      <c r="AB11" s="2"/>
    </row>
    <row r="12" spans="1:28" ht="12.75" customHeight="1">
      <c r="A12" s="258"/>
      <c r="B12" s="258"/>
      <c r="C12" s="258"/>
      <c r="D12" s="258"/>
      <c r="E12" s="258"/>
      <c r="F12" s="265"/>
      <c r="G12" s="265"/>
      <c r="H12" s="265"/>
      <c r="I12" s="265"/>
      <c r="J12" s="259" t="s">
        <v>30</v>
      </c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15" t="s">
        <v>31</v>
      </c>
      <c r="X12" s="246"/>
      <c r="Y12" s="243"/>
      <c r="Z12" s="245" t="s">
        <v>32</v>
      </c>
      <c r="AA12" s="243"/>
      <c r="AB12" s="2"/>
    </row>
    <row r="13" spans="1:28" ht="12.75" customHeight="1">
      <c r="A13" s="267"/>
      <c r="B13" s="267"/>
      <c r="C13" s="267"/>
      <c r="D13" s="267"/>
      <c r="E13" s="267"/>
      <c r="F13" s="265"/>
      <c r="G13" s="265"/>
      <c r="H13" s="265"/>
      <c r="I13" s="265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246"/>
      <c r="X13" s="246"/>
      <c r="Y13" s="244"/>
      <c r="Z13" s="246"/>
      <c r="AA13" s="244"/>
      <c r="AB13" s="2"/>
    </row>
    <row r="14" spans="1:28" ht="9" customHeight="1">
      <c r="A14" s="268"/>
      <c r="B14" s="268"/>
      <c r="C14" s="268"/>
      <c r="D14" s="268"/>
      <c r="E14" s="268"/>
      <c r="F14" s="266"/>
      <c r="G14" s="266"/>
      <c r="H14" s="266"/>
      <c r="I14" s="266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215" t="s">
        <v>33</v>
      </c>
      <c r="X14" s="246"/>
      <c r="Y14" s="243"/>
      <c r="Z14" s="246"/>
      <c r="AA14" s="248"/>
      <c r="AB14" s="2"/>
    </row>
    <row r="15" spans="1:28" ht="15.75" customHeight="1">
      <c r="A15" s="212" t="s">
        <v>34</v>
      </c>
      <c r="B15" s="213"/>
      <c r="C15" s="213"/>
      <c r="D15" s="9" t="s">
        <v>35</v>
      </c>
      <c r="E15" s="69"/>
      <c r="F15" s="10" t="s">
        <v>71</v>
      </c>
      <c r="G15" s="10" t="s">
        <v>21</v>
      </c>
      <c r="H15" s="69"/>
      <c r="I15" s="11"/>
      <c r="J15" s="225"/>
      <c r="K15" s="227" t="s">
        <v>36</v>
      </c>
      <c r="L15" s="227"/>
      <c r="M15" s="227"/>
      <c r="N15" s="227"/>
      <c r="O15" s="227"/>
      <c r="P15" s="227"/>
      <c r="Q15" s="227"/>
      <c r="R15" s="227"/>
      <c r="S15" s="228"/>
      <c r="T15" s="228"/>
      <c r="U15" s="228"/>
      <c r="V15" s="228"/>
      <c r="W15" s="246"/>
      <c r="X15" s="246"/>
      <c r="Y15" s="244"/>
      <c r="Z15" s="247"/>
      <c r="AA15" s="247"/>
      <c r="AB15" s="2"/>
    </row>
    <row r="16" spans="1:28" ht="15.75" customHeight="1">
      <c r="A16" s="229" t="s">
        <v>39</v>
      </c>
      <c r="B16" s="230"/>
      <c r="C16" s="230"/>
      <c r="D16" s="230"/>
      <c r="E16" s="230"/>
      <c r="F16" s="230"/>
      <c r="G16" s="230"/>
      <c r="H16" s="230"/>
      <c r="I16" s="231"/>
      <c r="J16" s="225"/>
      <c r="K16" s="12" t="s">
        <v>40</v>
      </c>
      <c r="L16" s="13"/>
      <c r="M16" s="3"/>
      <c r="N16" s="232" t="s">
        <v>41</v>
      </c>
      <c r="O16" s="233"/>
      <c r="P16" s="67"/>
      <c r="Q16" s="3" t="s">
        <v>42</v>
      </c>
      <c r="R16" s="14"/>
      <c r="S16" s="234"/>
      <c r="T16" s="235"/>
      <c r="U16" s="235"/>
      <c r="V16" s="235"/>
      <c r="W16" s="125" t="s">
        <v>85</v>
      </c>
      <c r="X16" s="3"/>
      <c r="Y16" s="126"/>
      <c r="Z16" s="2"/>
      <c r="AA16" s="126"/>
      <c r="AB16" s="2"/>
    </row>
    <row r="17" spans="1:29" ht="15.75" customHeight="1">
      <c r="A17" s="236" t="s">
        <v>43</v>
      </c>
      <c r="B17" s="237"/>
      <c r="C17" s="237"/>
      <c r="D17" s="238"/>
      <c r="E17" s="238"/>
      <c r="F17" s="238"/>
      <c r="G17" s="238"/>
      <c r="H17" s="238"/>
      <c r="I17" s="239"/>
      <c r="J17" s="225"/>
      <c r="K17" s="12" t="s">
        <v>44</v>
      </c>
      <c r="L17" s="2"/>
      <c r="M17" s="15"/>
      <c r="N17" s="240" t="s">
        <v>41</v>
      </c>
      <c r="O17" s="241"/>
      <c r="P17" s="68"/>
      <c r="Q17" s="15" t="s">
        <v>42</v>
      </c>
      <c r="R17" s="16"/>
      <c r="S17" s="234"/>
      <c r="T17" s="235"/>
      <c r="U17" s="235"/>
      <c r="V17" s="235"/>
      <c r="W17" s="296"/>
      <c r="X17" s="297"/>
      <c r="Y17" s="297"/>
      <c r="Z17" s="297"/>
      <c r="AA17" s="298"/>
      <c r="AC17" s="2"/>
    </row>
    <row r="18" spans="1:27" ht="16.5" customHeight="1">
      <c r="A18" s="212" t="s">
        <v>45</v>
      </c>
      <c r="B18" s="213"/>
      <c r="C18" s="213"/>
      <c r="D18" s="10" t="s">
        <v>20</v>
      </c>
      <c r="E18" s="69"/>
      <c r="F18" s="17"/>
      <c r="G18" s="10" t="s">
        <v>21</v>
      </c>
      <c r="H18" s="69"/>
      <c r="I18" s="11"/>
      <c r="J18" s="225"/>
      <c r="K18" s="12" t="s">
        <v>46</v>
      </c>
      <c r="L18" s="8"/>
      <c r="M18" s="18"/>
      <c r="N18" s="3" t="s">
        <v>47</v>
      </c>
      <c r="O18" s="214"/>
      <c r="P18" s="214"/>
      <c r="Q18" s="215" t="s">
        <v>48</v>
      </c>
      <c r="R18" s="215"/>
      <c r="S18" s="214"/>
      <c r="T18" s="214"/>
      <c r="U18" s="214"/>
      <c r="V18" s="214"/>
      <c r="W18" s="299"/>
      <c r="X18" s="300"/>
      <c r="Y18" s="300"/>
      <c r="Z18" s="300"/>
      <c r="AA18" s="301"/>
    </row>
    <row r="19" spans="1:29" ht="18" customHeight="1">
      <c r="A19" s="216" t="s">
        <v>49</v>
      </c>
      <c r="B19" s="217"/>
      <c r="C19" s="217"/>
      <c r="D19" s="217"/>
      <c r="E19" s="217"/>
      <c r="F19" s="217"/>
      <c r="G19" s="217"/>
      <c r="H19" s="217"/>
      <c r="I19" s="218"/>
      <c r="J19" s="225"/>
      <c r="K19" s="12" t="s">
        <v>50</v>
      </c>
      <c r="L19" s="3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99"/>
      <c r="X19" s="300"/>
      <c r="Y19" s="300"/>
      <c r="Z19" s="300"/>
      <c r="AA19" s="301"/>
      <c r="AB19" s="165" t="s">
        <v>98</v>
      </c>
      <c r="AC19" s="166"/>
    </row>
    <row r="20" spans="1:29" ht="16.5" customHeight="1" thickBot="1">
      <c r="A20" s="219" t="s">
        <v>51</v>
      </c>
      <c r="B20" s="220"/>
      <c r="C20" s="220"/>
      <c r="D20" s="221"/>
      <c r="E20" s="221"/>
      <c r="F20" s="221"/>
      <c r="G20" s="221"/>
      <c r="H20" s="221"/>
      <c r="I20" s="222"/>
      <c r="J20" s="226"/>
      <c r="K20" s="19" t="s">
        <v>52</v>
      </c>
      <c r="L20" s="223"/>
      <c r="M20" s="223"/>
      <c r="N20" s="242" t="s">
        <v>53</v>
      </c>
      <c r="O20" s="242"/>
      <c r="P20" s="224"/>
      <c r="Q20" s="224"/>
      <c r="R20" s="224"/>
      <c r="S20" s="224"/>
      <c r="T20" s="224"/>
      <c r="U20" s="224"/>
      <c r="V20" s="224"/>
      <c r="W20" s="302"/>
      <c r="X20" s="303"/>
      <c r="Y20" s="303"/>
      <c r="Z20" s="303"/>
      <c r="AA20" s="304"/>
      <c r="AB20" s="163"/>
      <c r="AC20" s="163"/>
    </row>
    <row r="21" spans="1:31" ht="16.5" customHeight="1">
      <c r="A21" s="20" t="s">
        <v>54</v>
      </c>
      <c r="B21" s="21" t="s">
        <v>55</v>
      </c>
      <c r="C21" s="21" t="s">
        <v>56</v>
      </c>
      <c r="D21" s="22" t="s">
        <v>57</v>
      </c>
      <c r="E21" s="205" t="s">
        <v>58</v>
      </c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7" t="s">
        <v>59</v>
      </c>
      <c r="T21" s="208"/>
      <c r="U21" s="208"/>
      <c r="V21" s="209"/>
      <c r="W21" s="21" t="s">
        <v>60</v>
      </c>
      <c r="X21" s="23" t="s">
        <v>61</v>
      </c>
      <c r="Y21" s="23" t="s">
        <v>62</v>
      </c>
      <c r="Z21" s="23" t="s">
        <v>63</v>
      </c>
      <c r="AA21" s="121" t="s">
        <v>64</v>
      </c>
      <c r="AB21" s="280" t="s">
        <v>81</v>
      </c>
      <c r="AC21" s="281"/>
      <c r="AD21" s="70"/>
      <c r="AE21" s="70"/>
    </row>
    <row r="22" spans="1:31" s="32" customFormat="1" ht="13.5" customHeight="1" thickBot="1">
      <c r="A22" s="24"/>
      <c r="B22" s="25"/>
      <c r="C22" s="25"/>
      <c r="D22" s="26"/>
      <c r="E22" s="210" t="s">
        <v>65</v>
      </c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7"/>
      <c r="T22" s="28"/>
      <c r="U22" s="28"/>
      <c r="V22" s="29"/>
      <c r="W22" s="25"/>
      <c r="X22" s="30"/>
      <c r="Y22" s="31" t="s">
        <v>66</v>
      </c>
      <c r="Z22" s="31" t="s">
        <v>67</v>
      </c>
      <c r="AA22" s="31" t="s">
        <v>68</v>
      </c>
      <c r="AB22" s="282"/>
      <c r="AC22" s="283"/>
      <c r="AD22" s="70"/>
      <c r="AE22" s="70"/>
    </row>
    <row r="23" spans="1:29" ht="18" customHeight="1">
      <c r="A23" s="135">
        <v>1</v>
      </c>
      <c r="B23" s="145"/>
      <c r="C23" s="146" t="s">
        <v>69</v>
      </c>
      <c r="D23" s="36"/>
      <c r="E23" s="173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5"/>
      <c r="S23" s="176"/>
      <c r="T23" s="177"/>
      <c r="U23" s="177"/>
      <c r="V23" s="178"/>
      <c r="W23" s="148"/>
      <c r="X23" s="37">
        <v>1</v>
      </c>
      <c r="Y23" s="38">
        <f>B23</f>
        <v>0</v>
      </c>
      <c r="Z23" s="149">
        <f>W23*X23*Y23</f>
        <v>0</v>
      </c>
      <c r="AA23" s="151"/>
      <c r="AB23" s="78"/>
      <c r="AC23" s="74"/>
    </row>
    <row r="24" spans="1:29" ht="18" customHeight="1" thickBot="1">
      <c r="A24" s="136"/>
      <c r="B24" s="137"/>
      <c r="C24" s="138"/>
      <c r="D24" s="138"/>
      <c r="E24" s="169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1"/>
      <c r="S24" s="181"/>
      <c r="T24" s="167"/>
      <c r="U24" s="167"/>
      <c r="V24" s="168"/>
      <c r="W24" s="160" t="s">
        <v>70</v>
      </c>
      <c r="X24" s="153"/>
      <c r="Y24" s="154"/>
      <c r="Z24" s="155"/>
      <c r="AA24" s="156"/>
      <c r="AB24" s="79"/>
      <c r="AC24" s="72"/>
    </row>
    <row r="25" spans="1:29" ht="18" customHeight="1">
      <c r="A25" s="33">
        <f>A23+1</f>
        <v>2</v>
      </c>
      <c r="B25" s="145"/>
      <c r="C25" s="35" t="s">
        <v>69</v>
      </c>
      <c r="D25" s="36"/>
      <c r="E25" s="173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5"/>
      <c r="S25" s="176"/>
      <c r="T25" s="177"/>
      <c r="U25" s="177"/>
      <c r="V25" s="178"/>
      <c r="W25" s="148"/>
      <c r="X25" s="37">
        <v>1</v>
      </c>
      <c r="Y25" s="38">
        <f>B25</f>
        <v>0</v>
      </c>
      <c r="Z25" s="150">
        <f>W25*X25*Y25</f>
        <v>0</v>
      </c>
      <c r="AA25" s="152"/>
      <c r="AB25" s="79"/>
      <c r="AC25" s="73"/>
    </row>
    <row r="26" spans="1:29" ht="18" customHeight="1" thickBot="1">
      <c r="A26" s="136"/>
      <c r="B26" s="139"/>
      <c r="C26" s="138"/>
      <c r="D26" s="138"/>
      <c r="E26" s="169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1"/>
      <c r="S26" s="181"/>
      <c r="T26" s="167"/>
      <c r="U26" s="167"/>
      <c r="V26" s="168"/>
      <c r="W26" s="144" t="s">
        <v>70</v>
      </c>
      <c r="X26" s="153"/>
      <c r="Y26" s="154"/>
      <c r="Z26" s="157"/>
      <c r="AA26" s="158"/>
      <c r="AB26" s="79"/>
      <c r="AC26" s="71"/>
    </row>
    <row r="27" spans="1:30" ht="18" customHeight="1">
      <c r="A27" s="33">
        <f>A25+1</f>
        <v>3</v>
      </c>
      <c r="B27" s="145"/>
      <c r="C27" s="35" t="s">
        <v>69</v>
      </c>
      <c r="D27" s="36"/>
      <c r="E27" s="173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5"/>
      <c r="S27" s="176"/>
      <c r="T27" s="177"/>
      <c r="U27" s="177"/>
      <c r="V27" s="178"/>
      <c r="W27" s="148"/>
      <c r="X27" s="37">
        <v>1</v>
      </c>
      <c r="Y27" s="38">
        <f>B27</f>
        <v>0</v>
      </c>
      <c r="Z27" s="150">
        <f>W27*X27*Y27</f>
        <v>0</v>
      </c>
      <c r="AA27" s="152"/>
      <c r="AB27" s="79"/>
      <c r="AC27" s="71"/>
      <c r="AD27" s="76"/>
    </row>
    <row r="28" spans="1:30" ht="18" customHeight="1" thickBot="1">
      <c r="A28" s="136"/>
      <c r="B28" s="139"/>
      <c r="C28" s="138"/>
      <c r="D28" s="138"/>
      <c r="E28" s="169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1"/>
      <c r="S28" s="181"/>
      <c r="T28" s="167"/>
      <c r="U28" s="167"/>
      <c r="V28" s="168"/>
      <c r="W28" s="144" t="s">
        <v>70</v>
      </c>
      <c r="X28" s="159"/>
      <c r="Y28" s="154"/>
      <c r="Z28" s="157"/>
      <c r="AA28" s="158"/>
      <c r="AB28" s="79"/>
      <c r="AC28" s="71"/>
      <c r="AD28" s="76"/>
    </row>
    <row r="29" spans="1:30" ht="18" customHeight="1">
      <c r="A29" s="33">
        <f>A27+1</f>
        <v>4</v>
      </c>
      <c r="B29" s="145"/>
      <c r="C29" s="35" t="s">
        <v>69</v>
      </c>
      <c r="D29" s="36"/>
      <c r="E29" s="173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5"/>
      <c r="S29" s="176"/>
      <c r="T29" s="177"/>
      <c r="U29" s="177"/>
      <c r="V29" s="178"/>
      <c r="W29" s="148"/>
      <c r="X29" s="37">
        <v>1</v>
      </c>
      <c r="Y29" s="38">
        <f>B29</f>
        <v>0</v>
      </c>
      <c r="Z29" s="150">
        <f>W29*X29*Y29</f>
        <v>0</v>
      </c>
      <c r="AA29" s="152"/>
      <c r="AB29" s="79"/>
      <c r="AC29" s="71"/>
      <c r="AD29" s="76"/>
    </row>
    <row r="30" spans="1:30" ht="18" customHeight="1" thickBot="1">
      <c r="A30" s="136"/>
      <c r="B30" s="139"/>
      <c r="C30" s="138"/>
      <c r="D30" s="138"/>
      <c r="E30" s="169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1"/>
      <c r="S30" s="181"/>
      <c r="T30" s="167"/>
      <c r="U30" s="167"/>
      <c r="V30" s="168"/>
      <c r="W30" s="144" t="s">
        <v>70</v>
      </c>
      <c r="X30" s="159"/>
      <c r="Y30" s="154"/>
      <c r="Z30" s="157"/>
      <c r="AA30" s="158"/>
      <c r="AB30" s="79"/>
      <c r="AC30" s="71"/>
      <c r="AD30" s="76"/>
    </row>
    <row r="31" spans="1:30" ht="18" customHeight="1">
      <c r="A31" s="33">
        <f>A29+1</f>
        <v>5</v>
      </c>
      <c r="B31" s="145"/>
      <c r="C31" s="35" t="s">
        <v>69</v>
      </c>
      <c r="D31" s="36"/>
      <c r="E31" s="173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5"/>
      <c r="S31" s="176"/>
      <c r="T31" s="177"/>
      <c r="U31" s="177"/>
      <c r="V31" s="178"/>
      <c r="W31" s="148"/>
      <c r="X31" s="37">
        <v>1</v>
      </c>
      <c r="Y31" s="38">
        <f>B31</f>
        <v>0</v>
      </c>
      <c r="Z31" s="150">
        <f>W31*X31*Y31</f>
        <v>0</v>
      </c>
      <c r="AA31" s="152"/>
      <c r="AB31" s="79"/>
      <c r="AC31" s="71"/>
      <c r="AD31" s="76"/>
    </row>
    <row r="32" spans="1:30" ht="18" customHeight="1" thickBot="1">
      <c r="A32" s="136" t="s">
        <v>71</v>
      </c>
      <c r="B32" s="139"/>
      <c r="C32" s="138"/>
      <c r="D32" s="138"/>
      <c r="E32" s="169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1"/>
      <c r="S32" s="181"/>
      <c r="T32" s="167"/>
      <c r="U32" s="167"/>
      <c r="V32" s="168"/>
      <c r="W32" s="144" t="s">
        <v>70</v>
      </c>
      <c r="X32" s="159"/>
      <c r="Y32" s="154"/>
      <c r="Z32" s="157"/>
      <c r="AA32" s="158"/>
      <c r="AB32" s="79"/>
      <c r="AC32" s="71"/>
      <c r="AD32" s="76"/>
    </row>
    <row r="33" spans="1:30" ht="18" customHeight="1">
      <c r="A33" s="33">
        <f>A31+1</f>
        <v>6</v>
      </c>
      <c r="B33" s="145"/>
      <c r="C33" s="35" t="s">
        <v>69</v>
      </c>
      <c r="D33" s="36"/>
      <c r="E33" s="173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5"/>
      <c r="S33" s="176"/>
      <c r="T33" s="177"/>
      <c r="U33" s="177"/>
      <c r="V33" s="178"/>
      <c r="W33" s="148"/>
      <c r="X33" s="37">
        <v>1</v>
      </c>
      <c r="Y33" s="38">
        <f>B33</f>
        <v>0</v>
      </c>
      <c r="Z33" s="150">
        <f>W33*X33*Y33</f>
        <v>0</v>
      </c>
      <c r="AA33" s="152"/>
      <c r="AB33" s="79"/>
      <c r="AC33" s="71"/>
      <c r="AD33" s="76"/>
    </row>
    <row r="34" spans="1:30" ht="18" customHeight="1" thickBot="1">
      <c r="A34" s="136"/>
      <c r="B34" s="139"/>
      <c r="C34" s="138"/>
      <c r="D34" s="138"/>
      <c r="E34" s="169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1"/>
      <c r="S34" s="181"/>
      <c r="T34" s="167"/>
      <c r="U34" s="167"/>
      <c r="V34" s="168"/>
      <c r="W34" s="144" t="s">
        <v>70</v>
      </c>
      <c r="X34" s="159"/>
      <c r="Y34" s="154"/>
      <c r="Z34" s="157"/>
      <c r="AA34" s="158"/>
      <c r="AB34" s="79"/>
      <c r="AC34" s="71"/>
      <c r="AD34" s="76"/>
    </row>
    <row r="35" spans="1:30" ht="18" customHeight="1">
      <c r="A35" s="33">
        <f>A33+1</f>
        <v>7</v>
      </c>
      <c r="B35" s="145"/>
      <c r="C35" s="35" t="s">
        <v>69</v>
      </c>
      <c r="D35" s="36"/>
      <c r="E35" s="173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5"/>
      <c r="S35" s="176"/>
      <c r="T35" s="177"/>
      <c r="U35" s="177"/>
      <c r="V35" s="178"/>
      <c r="W35" s="148"/>
      <c r="X35" s="37">
        <v>1</v>
      </c>
      <c r="Y35" s="38">
        <f>B35</f>
        <v>0</v>
      </c>
      <c r="Z35" s="150">
        <f>W35*X35*Y35</f>
        <v>0</v>
      </c>
      <c r="AA35" s="152"/>
      <c r="AB35" s="79"/>
      <c r="AC35" s="71"/>
      <c r="AD35" s="75"/>
    </row>
    <row r="36" spans="1:29" ht="18" customHeight="1" thickBot="1">
      <c r="A36" s="136"/>
      <c r="B36" s="139"/>
      <c r="C36" s="138"/>
      <c r="D36" s="138"/>
      <c r="E36" s="169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1"/>
      <c r="S36" s="181"/>
      <c r="T36" s="167"/>
      <c r="U36" s="167"/>
      <c r="V36" s="168"/>
      <c r="W36" s="144" t="s">
        <v>70</v>
      </c>
      <c r="X36" s="159"/>
      <c r="Y36" s="154"/>
      <c r="Z36" s="157"/>
      <c r="AA36" s="158"/>
      <c r="AB36" s="79"/>
      <c r="AC36" s="71"/>
    </row>
    <row r="37" spans="1:29" ht="18" customHeight="1" thickBot="1">
      <c r="A37" s="33">
        <f>A35+1</f>
        <v>8</v>
      </c>
      <c r="B37" s="147"/>
      <c r="C37" s="65" t="s">
        <v>69</v>
      </c>
      <c r="D37" s="66"/>
      <c r="E37" s="161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82"/>
      <c r="S37" s="203"/>
      <c r="T37" s="203"/>
      <c r="U37" s="203"/>
      <c r="V37" s="204"/>
      <c r="W37" s="148"/>
      <c r="X37" s="37">
        <v>1</v>
      </c>
      <c r="Y37" s="38">
        <f>B37</f>
        <v>0</v>
      </c>
      <c r="Z37" s="150">
        <f>W37*X37*Y37</f>
        <v>0</v>
      </c>
      <c r="AA37" s="152"/>
      <c r="AB37" s="79"/>
      <c r="AC37" s="71"/>
    </row>
    <row r="38" spans="1:29" ht="18" customHeight="1" thickBot="1">
      <c r="A38" s="183" t="s">
        <v>72</v>
      </c>
      <c r="B38" s="185" t="s">
        <v>73</v>
      </c>
      <c r="C38" s="186"/>
      <c r="D38" s="187"/>
      <c r="E38" s="196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8"/>
      <c r="S38" s="188"/>
      <c r="T38" s="189"/>
      <c r="U38" s="189"/>
      <c r="V38" s="190"/>
      <c r="W38" s="144" t="s">
        <v>70</v>
      </c>
      <c r="X38" s="159"/>
      <c r="Y38" s="154"/>
      <c r="Z38" s="157"/>
      <c r="AA38" s="158"/>
      <c r="AB38" s="79"/>
      <c r="AC38" s="71"/>
    </row>
    <row r="39" spans="1:27" ht="22.5" customHeight="1" thickBot="1">
      <c r="A39" s="184"/>
      <c r="B39" s="191">
        <f>SUM(Z23+Z25+Z27+Z29+Z31+Z33+Z35+Z37)</f>
        <v>0</v>
      </c>
      <c r="C39" s="192"/>
      <c r="D39" s="193"/>
      <c r="E39" s="47"/>
      <c r="F39" s="48"/>
      <c r="G39" s="48"/>
      <c r="H39" s="48"/>
      <c r="I39" s="48"/>
      <c r="J39" s="48"/>
      <c r="K39" s="48"/>
      <c r="L39" s="48"/>
      <c r="M39" s="194" t="s">
        <v>74</v>
      </c>
      <c r="N39" s="194"/>
      <c r="O39" s="194"/>
      <c r="P39" s="194"/>
      <c r="Q39" s="194"/>
      <c r="R39" s="194"/>
      <c r="S39" s="194"/>
      <c r="T39" s="194"/>
      <c r="U39" s="194"/>
      <c r="V39" s="194"/>
      <c r="W39" s="195"/>
      <c r="X39" s="195"/>
      <c r="Y39" s="49"/>
      <c r="Z39" s="49"/>
      <c r="AA39" s="87"/>
    </row>
    <row r="40" spans="1:27" s="51" customFormat="1" ht="13.5" customHeight="1">
      <c r="A40" s="199" t="s">
        <v>75</v>
      </c>
      <c r="B40" s="179"/>
      <c r="C40" s="179"/>
      <c r="D40" s="179" t="s">
        <v>76</v>
      </c>
      <c r="E40" s="180"/>
      <c r="F40" s="180"/>
      <c r="G40" s="180" t="s">
        <v>77</v>
      </c>
      <c r="H40" s="180"/>
      <c r="I40" s="180"/>
      <c r="J40" s="180"/>
      <c r="K40" s="180"/>
      <c r="L40" s="180" t="s">
        <v>76</v>
      </c>
      <c r="M40" s="180"/>
      <c r="N40" s="180" t="s">
        <v>78</v>
      </c>
      <c r="O40" s="180"/>
      <c r="P40" s="180"/>
      <c r="Q40" s="180"/>
      <c r="R40" s="180"/>
      <c r="S40" s="180" t="s">
        <v>76</v>
      </c>
      <c r="T40" s="180"/>
      <c r="U40" s="180"/>
      <c r="V40" s="180"/>
      <c r="W40" s="180" t="s">
        <v>79</v>
      </c>
      <c r="X40" s="180"/>
      <c r="Y40" s="50" t="s">
        <v>76</v>
      </c>
      <c r="Z40" s="50" t="s">
        <v>79</v>
      </c>
      <c r="AA40" s="88" t="s">
        <v>76</v>
      </c>
    </row>
    <row r="41" spans="1:27" ht="24" customHeight="1" thickBot="1">
      <c r="A41" s="200"/>
      <c r="B41" s="201"/>
      <c r="C41" s="201"/>
      <c r="D41" s="201"/>
      <c r="E41" s="201"/>
      <c r="F41" s="201"/>
      <c r="G41" s="202"/>
      <c r="H41" s="202"/>
      <c r="I41" s="202"/>
      <c r="J41" s="202"/>
      <c r="K41" s="20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52"/>
      <c r="Z41" s="52"/>
      <c r="AA41" s="89"/>
    </row>
    <row r="42" spans="1:27" ht="25.5" customHeight="1">
      <c r="A42" s="53" t="s">
        <v>80</v>
      </c>
      <c r="B42" s="54"/>
      <c r="C42" s="54"/>
      <c r="D42" s="54"/>
      <c r="E42" s="54"/>
      <c r="F42" s="54"/>
      <c r="G42" s="164"/>
      <c r="H42" s="164"/>
      <c r="I42" s="164"/>
      <c r="J42" s="164"/>
      <c r="K42" s="164"/>
      <c r="L42" s="2"/>
      <c r="M42" s="90"/>
      <c r="N42" s="292" t="s">
        <v>38</v>
      </c>
      <c r="O42" s="293"/>
      <c r="P42" s="293"/>
      <c r="Q42" s="294"/>
      <c r="R42" s="294"/>
      <c r="S42" s="294"/>
      <c r="T42" s="294"/>
      <c r="U42" s="294"/>
      <c r="V42" s="294"/>
      <c r="W42" s="55" t="s">
        <v>82</v>
      </c>
      <c r="X42" s="127"/>
      <c r="Y42" s="55" t="s">
        <v>83</v>
      </c>
      <c r="Z42" s="128"/>
      <c r="AA42" s="92"/>
    </row>
    <row r="43" spans="1:17" ht="9" customHeight="1">
      <c r="A43" s="142" t="s">
        <v>99</v>
      </c>
      <c r="B43" s="1"/>
      <c r="C43" s="1"/>
      <c r="D43" s="1"/>
      <c r="E43" s="1"/>
      <c r="F43" s="1"/>
      <c r="L43" s="57"/>
      <c r="M43" s="57"/>
      <c r="N43" s="57"/>
      <c r="O43" s="57"/>
      <c r="P43" s="57"/>
      <c r="Q43" s="57"/>
    </row>
    <row r="44" ht="7.5" customHeight="1">
      <c r="A44" s="57"/>
    </row>
    <row r="45" spans="23:31" ht="10.5" customHeight="1">
      <c r="W45"/>
      <c r="X45"/>
      <c r="Y45"/>
      <c r="Z45"/>
      <c r="AA45"/>
      <c r="AB45"/>
      <c r="AC45"/>
      <c r="AD45"/>
      <c r="AE45" s="58"/>
    </row>
    <row r="46" spans="23:28" ht="12">
      <c r="W46"/>
      <c r="X46"/>
      <c r="Y46"/>
      <c r="Z46"/>
      <c r="AA46"/>
      <c r="AB46" s="59"/>
    </row>
    <row r="47" spans="23:28" ht="12">
      <c r="W47" s="60"/>
      <c r="X47"/>
      <c r="Y47"/>
      <c r="Z47"/>
      <c r="AA47"/>
      <c r="AB47" s="59"/>
    </row>
  </sheetData>
  <sheetProtection password="CACB" sheet="1" objects="1" scenarios="1"/>
  <mergeCells count="130">
    <mergeCell ref="N42:P42"/>
    <mergeCell ref="Q42:V42"/>
    <mergeCell ref="Y4:AA4"/>
    <mergeCell ref="W17:AA20"/>
    <mergeCell ref="W5:X5"/>
    <mergeCell ref="Y5:AA5"/>
    <mergeCell ref="W4:X4"/>
    <mergeCell ref="Y7:AA7"/>
    <mergeCell ref="W6:X6"/>
    <mergeCell ref="W8:X9"/>
    <mergeCell ref="AB21:AC22"/>
    <mergeCell ref="C3:D3"/>
    <mergeCell ref="A8:E8"/>
    <mergeCell ref="C7:E7"/>
    <mergeCell ref="A6:B6"/>
    <mergeCell ref="C6:E6"/>
    <mergeCell ref="J8:V8"/>
    <mergeCell ref="M5:V5"/>
    <mergeCell ref="A5:B5"/>
    <mergeCell ref="Y6:AA6"/>
    <mergeCell ref="Y1:AA1"/>
    <mergeCell ref="J3:L3"/>
    <mergeCell ref="M3:V3"/>
    <mergeCell ref="W3:X3"/>
    <mergeCell ref="Y3:AA3"/>
    <mergeCell ref="W1:X1"/>
    <mergeCell ref="J1:V1"/>
    <mergeCell ref="Y2:AA2"/>
    <mergeCell ref="C5:E5"/>
    <mergeCell ref="C4:E4"/>
    <mergeCell ref="J4:L4"/>
    <mergeCell ref="M4:V4"/>
    <mergeCell ref="F1:I14"/>
    <mergeCell ref="A13:E14"/>
    <mergeCell ref="A3:B3"/>
    <mergeCell ref="M7:V7"/>
    <mergeCell ref="L6:N6"/>
    <mergeCell ref="P6:V6"/>
    <mergeCell ref="Y8:AA9"/>
    <mergeCell ref="A9:B10"/>
    <mergeCell ref="C9:E10"/>
    <mergeCell ref="J9:R9"/>
    <mergeCell ref="W10:X11"/>
    <mergeCell ref="Y10:AA11"/>
    <mergeCell ref="A11:E12"/>
    <mergeCell ref="J11:R11"/>
    <mergeCell ref="J12:V12"/>
    <mergeCell ref="W12:X13"/>
    <mergeCell ref="Y12:Y13"/>
    <mergeCell ref="Z12:Z13"/>
    <mergeCell ref="AA12:AA13"/>
    <mergeCell ref="W14:X15"/>
    <mergeCell ref="Y14:Y15"/>
    <mergeCell ref="Z14:Z15"/>
    <mergeCell ref="AA14:AA15"/>
    <mergeCell ref="A15:C15"/>
    <mergeCell ref="J15:J20"/>
    <mergeCell ref="K15:V15"/>
    <mergeCell ref="A16:I16"/>
    <mergeCell ref="N16:O16"/>
    <mergeCell ref="S16:V17"/>
    <mergeCell ref="A17:C17"/>
    <mergeCell ref="D17:I17"/>
    <mergeCell ref="N17:O17"/>
    <mergeCell ref="N20:O20"/>
    <mergeCell ref="A19:I19"/>
    <mergeCell ref="M19:V19"/>
    <mergeCell ref="A20:C20"/>
    <mergeCell ref="D20:I20"/>
    <mergeCell ref="L20:M20"/>
    <mergeCell ref="P20:V20"/>
    <mergeCell ref="A18:C18"/>
    <mergeCell ref="O18:P18"/>
    <mergeCell ref="Q18:R18"/>
    <mergeCell ref="S18:V18"/>
    <mergeCell ref="E21:R21"/>
    <mergeCell ref="S21:V21"/>
    <mergeCell ref="E25:R25"/>
    <mergeCell ref="S25:V25"/>
    <mergeCell ref="E22:R22"/>
    <mergeCell ref="E23:R23"/>
    <mergeCell ref="S23:V23"/>
    <mergeCell ref="S24:V24"/>
    <mergeCell ref="A40:C40"/>
    <mergeCell ref="A41:C41"/>
    <mergeCell ref="S33:V33"/>
    <mergeCell ref="S34:V34"/>
    <mergeCell ref="E35:R35"/>
    <mergeCell ref="S35:V35"/>
    <mergeCell ref="E33:R33"/>
    <mergeCell ref="D41:F41"/>
    <mergeCell ref="G41:K41"/>
    <mergeCell ref="S37:V37"/>
    <mergeCell ref="A38:A39"/>
    <mergeCell ref="B38:D38"/>
    <mergeCell ref="S38:V38"/>
    <mergeCell ref="B39:D39"/>
    <mergeCell ref="M39:X39"/>
    <mergeCell ref="E38:R38"/>
    <mergeCell ref="S30:V30"/>
    <mergeCell ref="G42:K42"/>
    <mergeCell ref="S27:V27"/>
    <mergeCell ref="E27:R27"/>
    <mergeCell ref="N40:R40"/>
    <mergeCell ref="S40:V40"/>
    <mergeCell ref="G40:K40"/>
    <mergeCell ref="L40:M40"/>
    <mergeCell ref="S41:V41"/>
    <mergeCell ref="E37:R37"/>
    <mergeCell ref="S26:V26"/>
    <mergeCell ref="E34:R34"/>
    <mergeCell ref="E36:R36"/>
    <mergeCell ref="AB19:AC20"/>
    <mergeCell ref="S36:V36"/>
    <mergeCell ref="S28:V28"/>
    <mergeCell ref="E29:R29"/>
    <mergeCell ref="S29:V29"/>
    <mergeCell ref="E24:R24"/>
    <mergeCell ref="S32:V32"/>
    <mergeCell ref="W41:X41"/>
    <mergeCell ref="N41:R41"/>
    <mergeCell ref="E31:R31"/>
    <mergeCell ref="S31:V31"/>
    <mergeCell ref="D40:F40"/>
    <mergeCell ref="W40:X40"/>
    <mergeCell ref="L41:M41"/>
    <mergeCell ref="E28:R28"/>
    <mergeCell ref="E26:R26"/>
    <mergeCell ref="E30:R30"/>
    <mergeCell ref="E32:R32"/>
  </mergeCells>
  <printOptions/>
  <pageMargins left="0.17" right="0.23" top="0.5" bottom="0.33" header="0.32" footer="0.17"/>
  <pageSetup fitToHeight="1" fitToWidth="1" horizontalDpi="600" verticalDpi="600" orientation="landscape" scale="69"/>
  <headerFooter alignWithMargins="0">
    <oddFooter>&amp;L&amp;C&amp;R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workbookViewId="0" topLeftCell="A2">
      <selection activeCell="N3" sqref="N3:V3"/>
    </sheetView>
  </sheetViews>
  <sheetFormatPr defaultColWidth="11.421875" defaultRowHeight="12.75"/>
  <cols>
    <col min="1" max="1" width="5.7109375" style="4" customWidth="1"/>
    <col min="2" max="2" width="8.28125" style="4" customWidth="1"/>
    <col min="3" max="3" width="6.00390625" style="4" customWidth="1"/>
    <col min="4" max="4" width="6.8515625" style="4" customWidth="1"/>
    <col min="5" max="5" width="2.421875" style="4" customWidth="1"/>
    <col min="6" max="6" width="2.28125" style="4" customWidth="1"/>
    <col min="7" max="7" width="3.421875" style="4" customWidth="1"/>
    <col min="8" max="8" width="2.28125" style="4" customWidth="1"/>
    <col min="9" max="9" width="5.28125" style="4" customWidth="1"/>
    <col min="10" max="10" width="4.7109375" style="4" customWidth="1"/>
    <col min="11" max="11" width="7.8515625" style="4" customWidth="1"/>
    <col min="12" max="12" width="5.421875" style="4" customWidth="1"/>
    <col min="13" max="13" width="13.8515625" style="4" customWidth="1"/>
    <col min="14" max="14" width="6.140625" style="4" customWidth="1"/>
    <col min="15" max="15" width="5.140625" style="4" customWidth="1"/>
    <col min="16" max="17" width="3.00390625" style="4" customWidth="1"/>
    <col min="18" max="18" width="2.8515625" style="4" customWidth="1"/>
    <col min="19" max="22" width="4.8515625" style="4" customWidth="1"/>
    <col min="23" max="23" width="10.28125" style="4" customWidth="1"/>
    <col min="24" max="24" width="9.00390625" style="4" customWidth="1"/>
    <col min="25" max="25" width="11.8515625" style="4" customWidth="1"/>
    <col min="26" max="26" width="16.8515625" style="4" customWidth="1"/>
    <col min="27" max="27" width="12.421875" style="4" customWidth="1"/>
    <col min="28" max="16384" width="10.8515625" style="4" customWidth="1"/>
  </cols>
  <sheetData>
    <row r="1" spans="1:27" ht="27" thickBot="1">
      <c r="A1" s="133" t="s">
        <v>85</v>
      </c>
      <c r="B1" s="99"/>
      <c r="C1" s="99"/>
      <c r="D1" s="99"/>
      <c r="E1" s="99"/>
      <c r="F1" s="99"/>
      <c r="G1" s="99"/>
      <c r="H1" s="99"/>
      <c r="J1" s="129"/>
      <c r="L1" s="131" t="s">
        <v>86</v>
      </c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95" t="s">
        <v>1</v>
      </c>
      <c r="Z1" s="96"/>
      <c r="AA1" s="96"/>
    </row>
    <row r="2" spans="1:8" ht="30" customHeight="1" thickBot="1">
      <c r="A2" s="327"/>
      <c r="B2" s="328"/>
      <c r="C2" s="328"/>
      <c r="D2" s="328"/>
      <c r="E2" s="328"/>
      <c r="F2" s="328"/>
      <c r="G2" s="328"/>
      <c r="H2" s="329"/>
    </row>
    <row r="3" spans="1:27" ht="18.75" thickBot="1">
      <c r="A3" s="330"/>
      <c r="B3" s="331"/>
      <c r="C3" s="331"/>
      <c r="D3" s="331"/>
      <c r="E3" s="331"/>
      <c r="F3" s="331"/>
      <c r="G3" s="331"/>
      <c r="H3" s="332"/>
      <c r="M3" s="119" t="s">
        <v>8</v>
      </c>
      <c r="N3" s="250"/>
      <c r="O3" s="250"/>
      <c r="P3" s="250"/>
      <c r="Q3" s="250"/>
      <c r="R3" s="250"/>
      <c r="S3" s="250"/>
      <c r="T3" s="250"/>
      <c r="U3" s="250"/>
      <c r="V3" s="250"/>
      <c r="X3" s="97"/>
      <c r="Y3" s="98" t="s">
        <v>87</v>
      </c>
      <c r="Z3" s="143"/>
      <c r="AA3" s="2"/>
    </row>
    <row r="4" spans="1:27" ht="18.75" thickBot="1">
      <c r="A4" s="330"/>
      <c r="B4" s="331"/>
      <c r="C4" s="331"/>
      <c r="D4" s="331"/>
      <c r="E4" s="331"/>
      <c r="F4" s="331"/>
      <c r="G4" s="331"/>
      <c r="H4" s="332"/>
      <c r="K4" s="118"/>
      <c r="L4" s="2"/>
      <c r="M4" s="2"/>
      <c r="N4" s="2"/>
      <c r="O4" s="2"/>
      <c r="P4" s="2"/>
      <c r="Q4" s="2"/>
      <c r="R4" s="2"/>
      <c r="X4" s="97"/>
      <c r="AA4" s="2"/>
    </row>
    <row r="5" spans="1:26" ht="18.75" thickBot="1">
      <c r="A5" s="333"/>
      <c r="B5" s="334"/>
      <c r="C5" s="334"/>
      <c r="D5" s="334"/>
      <c r="E5" s="334"/>
      <c r="F5" s="334"/>
      <c r="G5" s="334"/>
      <c r="H5" s="335"/>
      <c r="L5" s="2"/>
      <c r="M5" s="120" t="s">
        <v>84</v>
      </c>
      <c r="N5" s="250"/>
      <c r="O5" s="250"/>
      <c r="P5" s="250"/>
      <c r="Q5" s="250"/>
      <c r="R5" s="250"/>
      <c r="S5" s="250"/>
      <c r="T5" s="250"/>
      <c r="U5" s="250"/>
      <c r="V5" s="250"/>
      <c r="Y5" s="98" t="s">
        <v>88</v>
      </c>
      <c r="Z5" s="143"/>
    </row>
    <row r="6" spans="11:17" ht="15.75">
      <c r="K6" s="118"/>
      <c r="L6" s="2"/>
      <c r="M6" s="2"/>
      <c r="N6" s="2"/>
      <c r="O6" s="2"/>
      <c r="P6" s="2"/>
      <c r="Q6" s="2"/>
    </row>
    <row r="7" ht="13.5" thickBot="1"/>
    <row r="8" spans="1:27" ht="16.5" customHeight="1">
      <c r="A8" s="100" t="s">
        <v>54</v>
      </c>
      <c r="B8" s="101" t="s">
        <v>55</v>
      </c>
      <c r="C8" s="101" t="s">
        <v>56</v>
      </c>
      <c r="D8" s="93" t="s">
        <v>57</v>
      </c>
      <c r="E8" s="205" t="s">
        <v>58</v>
      </c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7" t="s">
        <v>59</v>
      </c>
      <c r="T8" s="208"/>
      <c r="U8" s="208"/>
      <c r="V8" s="209"/>
      <c r="W8" s="101" t="s">
        <v>60</v>
      </c>
      <c r="X8" s="102" t="s">
        <v>61</v>
      </c>
      <c r="Y8" s="102" t="s">
        <v>62</v>
      </c>
      <c r="Z8" s="102" t="s">
        <v>63</v>
      </c>
      <c r="AA8" s="132" t="s">
        <v>64</v>
      </c>
    </row>
    <row r="9" spans="1:27" s="32" customFormat="1" ht="13.5" customHeight="1" thickBot="1">
      <c r="A9" s="24"/>
      <c r="B9" s="25"/>
      <c r="C9" s="25"/>
      <c r="D9" s="26"/>
      <c r="E9" s="210" t="s">
        <v>65</v>
      </c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7"/>
      <c r="T9" s="28"/>
      <c r="U9" s="28"/>
      <c r="V9" s="29"/>
      <c r="W9" s="25"/>
      <c r="X9" s="30"/>
      <c r="Y9" s="31" t="s">
        <v>66</v>
      </c>
      <c r="Z9" s="31" t="s">
        <v>67</v>
      </c>
      <c r="AA9" s="103" t="s">
        <v>68</v>
      </c>
    </row>
    <row r="10" spans="1:27" ht="21.75" customHeight="1">
      <c r="A10" s="33"/>
      <c r="B10" s="104"/>
      <c r="C10" s="36"/>
      <c r="D10" s="36"/>
      <c r="E10" s="173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5"/>
      <c r="S10" s="313"/>
      <c r="T10" s="314"/>
      <c r="U10" s="314"/>
      <c r="V10" s="315"/>
      <c r="W10" s="77"/>
      <c r="X10" s="37"/>
      <c r="Y10" s="105"/>
      <c r="Z10" s="39"/>
      <c r="AA10" s="106"/>
    </row>
    <row r="11" spans="1:27" ht="18.75" customHeight="1" thickBot="1">
      <c r="A11" s="136"/>
      <c r="B11" s="137"/>
      <c r="C11" s="138"/>
      <c r="D11" s="138"/>
      <c r="E11" s="169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9"/>
      <c r="S11" s="310"/>
      <c r="T11" s="311"/>
      <c r="U11" s="311"/>
      <c r="V11" s="312"/>
      <c r="W11" s="40" t="s">
        <v>70</v>
      </c>
      <c r="X11" s="41"/>
      <c r="Y11" s="42"/>
      <c r="Z11" s="43"/>
      <c r="AA11" s="107"/>
    </row>
    <row r="12" spans="1:27" ht="22.5" customHeight="1">
      <c r="A12" s="33"/>
      <c r="B12" s="104"/>
      <c r="C12" s="36"/>
      <c r="D12" s="36"/>
      <c r="E12" s="173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5"/>
      <c r="S12" s="313"/>
      <c r="T12" s="314"/>
      <c r="U12" s="314"/>
      <c r="V12" s="315"/>
      <c r="W12" s="77"/>
      <c r="X12" s="37"/>
      <c r="Y12" s="105"/>
      <c r="Z12" s="44">
        <f>W12*X12*Y12</f>
        <v>0</v>
      </c>
      <c r="AA12" s="108"/>
    </row>
    <row r="13" spans="1:27" ht="18" customHeight="1" thickBot="1">
      <c r="A13" s="136"/>
      <c r="B13" s="137"/>
      <c r="C13" s="138"/>
      <c r="D13" s="138"/>
      <c r="E13" s="169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9"/>
      <c r="S13" s="310"/>
      <c r="T13" s="311"/>
      <c r="U13" s="311"/>
      <c r="V13" s="312"/>
      <c r="W13" s="40" t="s">
        <v>70</v>
      </c>
      <c r="X13" s="41"/>
      <c r="Y13" s="109"/>
      <c r="Z13" s="45"/>
      <c r="AA13" s="110"/>
    </row>
    <row r="14" spans="1:27" ht="18" customHeight="1">
      <c r="A14" s="33"/>
      <c r="B14" s="104"/>
      <c r="C14" s="36"/>
      <c r="D14" s="36"/>
      <c r="E14" s="173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5"/>
      <c r="S14" s="313"/>
      <c r="T14" s="314"/>
      <c r="U14" s="314"/>
      <c r="V14" s="315"/>
      <c r="W14" s="77"/>
      <c r="X14" s="37"/>
      <c r="Y14" s="105"/>
      <c r="Z14" s="44">
        <f>W14*X14*Y14</f>
        <v>0</v>
      </c>
      <c r="AA14" s="108"/>
    </row>
    <row r="15" spans="1:27" ht="18" customHeight="1" thickBot="1">
      <c r="A15" s="136"/>
      <c r="B15" s="137"/>
      <c r="C15" s="138"/>
      <c r="D15" s="138"/>
      <c r="E15" s="169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9"/>
      <c r="S15" s="310"/>
      <c r="T15" s="311"/>
      <c r="U15" s="311"/>
      <c r="V15" s="312"/>
      <c r="W15" s="40" t="s">
        <v>70</v>
      </c>
      <c r="X15" s="46"/>
      <c r="Y15" s="109"/>
      <c r="Z15" s="45"/>
      <c r="AA15" s="110"/>
    </row>
    <row r="16" spans="1:27" ht="18" customHeight="1">
      <c r="A16" s="33"/>
      <c r="B16" s="104"/>
      <c r="C16" s="36"/>
      <c r="D16" s="36"/>
      <c r="E16" s="173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5"/>
      <c r="S16" s="313"/>
      <c r="T16" s="314"/>
      <c r="U16" s="314"/>
      <c r="V16" s="315"/>
      <c r="W16" s="77"/>
      <c r="X16" s="37"/>
      <c r="Y16" s="105"/>
      <c r="Z16" s="44">
        <f>W16*X16*Y16</f>
        <v>0</v>
      </c>
      <c r="AA16" s="108"/>
    </row>
    <row r="17" spans="1:27" ht="18" customHeight="1" thickBot="1">
      <c r="A17" s="136" t="s">
        <v>71</v>
      </c>
      <c r="B17" s="137"/>
      <c r="C17" s="138"/>
      <c r="D17" s="138"/>
      <c r="E17" s="169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9"/>
      <c r="S17" s="310"/>
      <c r="T17" s="311"/>
      <c r="U17" s="311"/>
      <c r="V17" s="312"/>
      <c r="W17" s="40" t="s">
        <v>70</v>
      </c>
      <c r="X17" s="46"/>
      <c r="Y17" s="109"/>
      <c r="Z17" s="45"/>
      <c r="AA17" s="110"/>
    </row>
    <row r="18" spans="1:27" ht="18" customHeight="1">
      <c r="A18" s="33"/>
      <c r="B18" s="104"/>
      <c r="C18" s="36"/>
      <c r="D18" s="36"/>
      <c r="E18" s="173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5"/>
      <c r="S18" s="313"/>
      <c r="T18" s="314"/>
      <c r="U18" s="314"/>
      <c r="V18" s="315"/>
      <c r="W18" s="77"/>
      <c r="X18" s="37"/>
      <c r="Y18" s="105"/>
      <c r="Z18" s="44">
        <f>W18*X18*Y18</f>
        <v>0</v>
      </c>
      <c r="AA18" s="108"/>
    </row>
    <row r="19" spans="1:27" ht="18" customHeight="1" thickBot="1">
      <c r="A19" s="136"/>
      <c r="B19" s="137"/>
      <c r="C19" s="138"/>
      <c r="D19" s="138"/>
      <c r="E19" s="169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9"/>
      <c r="S19" s="310"/>
      <c r="T19" s="311"/>
      <c r="U19" s="311"/>
      <c r="V19" s="312"/>
      <c r="W19" s="40" t="s">
        <v>70</v>
      </c>
      <c r="X19" s="46"/>
      <c r="Y19" s="109"/>
      <c r="Z19" s="45"/>
      <c r="AA19" s="110"/>
    </row>
    <row r="20" spans="1:27" ht="18" customHeight="1">
      <c r="A20" s="33"/>
      <c r="B20" s="104"/>
      <c r="C20" s="36"/>
      <c r="D20" s="36"/>
      <c r="E20" s="173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5"/>
      <c r="S20" s="313"/>
      <c r="T20" s="314"/>
      <c r="U20" s="314"/>
      <c r="V20" s="315"/>
      <c r="W20" s="77"/>
      <c r="X20" s="37"/>
      <c r="Y20" s="105"/>
      <c r="Z20" s="44">
        <f>W20*X20*Y20</f>
        <v>0</v>
      </c>
      <c r="AA20" s="108"/>
    </row>
    <row r="21" spans="1:27" ht="18" customHeight="1" thickBot="1">
      <c r="A21" s="136"/>
      <c r="B21" s="137"/>
      <c r="C21" s="138"/>
      <c r="D21" s="138"/>
      <c r="E21" s="169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9"/>
      <c r="S21" s="310"/>
      <c r="T21" s="311"/>
      <c r="U21" s="311"/>
      <c r="V21" s="312"/>
      <c r="W21" s="40" t="s">
        <v>70</v>
      </c>
      <c r="X21" s="46"/>
      <c r="Y21" s="109"/>
      <c r="Z21" s="45"/>
      <c r="AA21" s="110"/>
    </row>
    <row r="22" spans="1:27" ht="21.75" customHeight="1">
      <c r="A22" s="33"/>
      <c r="B22" s="104"/>
      <c r="C22" s="36"/>
      <c r="D22" s="36"/>
      <c r="E22" s="173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5"/>
      <c r="S22" s="313"/>
      <c r="T22" s="314"/>
      <c r="U22" s="314"/>
      <c r="V22" s="315"/>
      <c r="W22" s="77"/>
      <c r="X22" s="37"/>
      <c r="Y22" s="105"/>
      <c r="Z22" s="39">
        <f>W22*X22*Y22</f>
        <v>0</v>
      </c>
      <c r="AA22" s="106"/>
    </row>
    <row r="23" spans="1:27" ht="18.75" customHeight="1" thickBot="1">
      <c r="A23" s="136"/>
      <c r="B23" s="137"/>
      <c r="C23" s="138"/>
      <c r="D23" s="138"/>
      <c r="E23" s="169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9"/>
      <c r="S23" s="310"/>
      <c r="T23" s="311"/>
      <c r="U23" s="311"/>
      <c r="V23" s="312"/>
      <c r="W23" s="40" t="s">
        <v>70</v>
      </c>
      <c r="X23" s="41"/>
      <c r="Y23" s="42"/>
      <c r="Z23" s="43"/>
      <c r="AA23" s="107"/>
    </row>
    <row r="24" spans="1:27" ht="22.5" customHeight="1">
      <c r="A24" s="33"/>
      <c r="B24" s="104"/>
      <c r="C24" s="36"/>
      <c r="D24" s="36"/>
      <c r="E24" s="173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5"/>
      <c r="S24" s="313"/>
      <c r="T24" s="314"/>
      <c r="U24" s="314"/>
      <c r="V24" s="315"/>
      <c r="W24" s="77"/>
      <c r="X24" s="37"/>
      <c r="Y24" s="105"/>
      <c r="Z24" s="44">
        <f>W24*X24*Y24</f>
        <v>0</v>
      </c>
      <c r="AA24" s="108"/>
    </row>
    <row r="25" spans="1:27" ht="18" customHeight="1" thickBot="1">
      <c r="A25" s="136"/>
      <c r="B25" s="137"/>
      <c r="C25" s="138"/>
      <c r="D25" s="138"/>
      <c r="E25" s="169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9"/>
      <c r="S25" s="310"/>
      <c r="T25" s="311"/>
      <c r="U25" s="311"/>
      <c r="V25" s="312"/>
      <c r="W25" s="40" t="s">
        <v>70</v>
      </c>
      <c r="X25" s="41"/>
      <c r="Y25" s="109"/>
      <c r="Z25" s="45"/>
      <c r="AA25" s="110"/>
    </row>
    <row r="26" spans="1:27" ht="18" customHeight="1">
      <c r="A26" s="33"/>
      <c r="B26" s="104"/>
      <c r="C26" s="36"/>
      <c r="D26" s="36"/>
      <c r="E26" s="173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5"/>
      <c r="S26" s="313"/>
      <c r="T26" s="314"/>
      <c r="U26" s="314"/>
      <c r="V26" s="315"/>
      <c r="W26" s="77"/>
      <c r="X26" s="37"/>
      <c r="Y26" s="105"/>
      <c r="Z26" s="44">
        <f>W26*X26*Y26</f>
        <v>0</v>
      </c>
      <c r="AA26" s="108"/>
    </row>
    <row r="27" spans="1:27" ht="18" customHeight="1" thickBot="1">
      <c r="A27" s="136"/>
      <c r="B27" s="137"/>
      <c r="C27" s="138"/>
      <c r="D27" s="138"/>
      <c r="E27" s="169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9"/>
      <c r="S27" s="310"/>
      <c r="T27" s="311"/>
      <c r="U27" s="311"/>
      <c r="V27" s="312"/>
      <c r="W27" s="40" t="s">
        <v>70</v>
      </c>
      <c r="X27" s="46"/>
      <c r="Y27" s="109"/>
      <c r="Z27" s="45"/>
      <c r="AA27" s="110"/>
    </row>
    <row r="28" spans="1:27" ht="18" customHeight="1">
      <c r="A28" s="33"/>
      <c r="B28" s="104"/>
      <c r="C28" s="36"/>
      <c r="D28" s="36"/>
      <c r="E28" s="173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5"/>
      <c r="S28" s="313"/>
      <c r="T28" s="314"/>
      <c r="U28" s="314"/>
      <c r="V28" s="315"/>
      <c r="W28" s="77"/>
      <c r="X28" s="37"/>
      <c r="Y28" s="105"/>
      <c r="Z28" s="44">
        <f>W28*X28*Y28</f>
        <v>0</v>
      </c>
      <c r="AA28" s="108"/>
    </row>
    <row r="29" spans="1:27" ht="18" customHeight="1" thickBot="1">
      <c r="A29" s="136" t="s">
        <v>71</v>
      </c>
      <c r="B29" s="137"/>
      <c r="C29" s="138"/>
      <c r="D29" s="138"/>
      <c r="E29" s="169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9"/>
      <c r="S29" s="310"/>
      <c r="T29" s="311"/>
      <c r="U29" s="311"/>
      <c r="V29" s="312"/>
      <c r="W29" s="40" t="s">
        <v>70</v>
      </c>
      <c r="X29" s="46"/>
      <c r="Y29" s="109"/>
      <c r="Z29" s="45"/>
      <c r="AA29" s="110"/>
    </row>
    <row r="30" spans="1:27" ht="18" customHeight="1">
      <c r="A30" s="33"/>
      <c r="B30" s="104"/>
      <c r="C30" s="36"/>
      <c r="D30" s="36"/>
      <c r="E30" s="173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5"/>
      <c r="S30" s="313"/>
      <c r="T30" s="314"/>
      <c r="U30" s="314"/>
      <c r="V30" s="315"/>
      <c r="W30" s="77"/>
      <c r="X30" s="37"/>
      <c r="Y30" s="105"/>
      <c r="Z30" s="44">
        <f>W30*X30*Y30</f>
        <v>0</v>
      </c>
      <c r="AA30" s="108"/>
    </row>
    <row r="31" spans="1:27" ht="18" customHeight="1" thickBot="1">
      <c r="A31" s="136"/>
      <c r="B31" s="137"/>
      <c r="C31" s="138"/>
      <c r="D31" s="138"/>
      <c r="E31" s="169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9"/>
      <c r="S31" s="310"/>
      <c r="T31" s="311"/>
      <c r="U31" s="311"/>
      <c r="V31" s="312"/>
      <c r="W31" s="40" t="s">
        <v>70</v>
      </c>
      <c r="X31" s="46"/>
      <c r="Y31" s="109"/>
      <c r="Z31" s="45"/>
      <c r="AA31" s="110"/>
    </row>
    <row r="32" spans="1:27" ht="18" customHeight="1">
      <c r="A32" s="33"/>
      <c r="B32" s="104"/>
      <c r="C32" s="36"/>
      <c r="D32" s="36"/>
      <c r="E32" s="173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5"/>
      <c r="S32" s="313"/>
      <c r="T32" s="314"/>
      <c r="U32" s="314"/>
      <c r="V32" s="315"/>
      <c r="W32" s="77"/>
      <c r="X32" s="37"/>
      <c r="Y32" s="105"/>
      <c r="Z32" s="44">
        <f>W32*X32*Y32</f>
        <v>0</v>
      </c>
      <c r="AA32" s="108"/>
    </row>
    <row r="33" spans="1:27" ht="18" customHeight="1" thickBot="1">
      <c r="A33" s="136"/>
      <c r="B33" s="137"/>
      <c r="C33" s="138"/>
      <c r="D33" s="138"/>
      <c r="E33" s="169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9"/>
      <c r="S33" s="310"/>
      <c r="T33" s="311"/>
      <c r="U33" s="311"/>
      <c r="V33" s="312"/>
      <c r="W33" s="40" t="s">
        <v>70</v>
      </c>
      <c r="X33" s="46"/>
      <c r="Y33" s="109"/>
      <c r="Z33" s="45"/>
      <c r="AA33" s="110"/>
    </row>
    <row r="34" spans="1:27" ht="18" customHeight="1" thickBot="1">
      <c r="A34" s="111"/>
      <c r="B34" s="112"/>
      <c r="C34" s="113"/>
      <c r="D34" s="113"/>
      <c r="E34" s="173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5"/>
      <c r="S34" s="313"/>
      <c r="T34" s="314"/>
      <c r="U34" s="314"/>
      <c r="V34" s="315"/>
      <c r="W34" s="77"/>
      <c r="X34" s="37"/>
      <c r="Y34" s="105"/>
      <c r="Z34" s="44">
        <f>W34*X34*Y34</f>
        <v>0</v>
      </c>
      <c r="AA34" s="108"/>
    </row>
    <row r="35" spans="1:27" ht="18" customHeight="1" thickBot="1">
      <c r="A35" s="317"/>
      <c r="B35" s="319"/>
      <c r="C35" s="319"/>
      <c r="D35" s="319"/>
      <c r="E35" s="320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2"/>
      <c r="S35" s="324"/>
      <c r="T35" s="325"/>
      <c r="U35" s="325"/>
      <c r="V35" s="326"/>
      <c r="W35" s="40" t="s">
        <v>70</v>
      </c>
      <c r="X35" s="46"/>
      <c r="Y35" s="109"/>
      <c r="Z35" s="45"/>
      <c r="AA35" s="110"/>
    </row>
    <row r="36" spans="1:27" ht="22.5" customHeight="1" thickBot="1">
      <c r="A36" s="318"/>
      <c r="B36" s="323"/>
      <c r="C36" s="323"/>
      <c r="D36" s="323"/>
      <c r="E36" s="48"/>
      <c r="F36" s="48"/>
      <c r="G36" s="48"/>
      <c r="H36" s="48"/>
      <c r="I36" s="48"/>
      <c r="J36" s="48"/>
      <c r="K36" s="48"/>
      <c r="L36" s="48"/>
      <c r="M36" s="194" t="s">
        <v>74</v>
      </c>
      <c r="N36" s="194"/>
      <c r="O36" s="194"/>
      <c r="P36" s="194"/>
      <c r="Q36" s="194"/>
      <c r="R36" s="194"/>
      <c r="S36" s="194"/>
      <c r="T36" s="194"/>
      <c r="U36" s="194"/>
      <c r="V36" s="194"/>
      <c r="W36" s="195"/>
      <c r="X36" s="195"/>
      <c r="Y36" s="49"/>
      <c r="Z36" s="49"/>
      <c r="AA36" s="114"/>
    </row>
    <row r="37" spans="1:27" s="51" customFormat="1" ht="13.5" customHeight="1">
      <c r="A37" s="316" t="s">
        <v>75</v>
      </c>
      <c r="B37" s="179"/>
      <c r="C37" s="179"/>
      <c r="D37" s="179" t="s">
        <v>76</v>
      </c>
      <c r="E37" s="180"/>
      <c r="F37" s="180"/>
      <c r="G37" s="180" t="s">
        <v>77</v>
      </c>
      <c r="H37" s="180"/>
      <c r="I37" s="180"/>
      <c r="J37" s="180"/>
      <c r="K37" s="180"/>
      <c r="L37" s="180" t="s">
        <v>76</v>
      </c>
      <c r="M37" s="180"/>
      <c r="N37" s="180" t="s">
        <v>78</v>
      </c>
      <c r="O37" s="180"/>
      <c r="P37" s="180"/>
      <c r="Q37" s="180"/>
      <c r="R37" s="180"/>
      <c r="S37" s="180" t="s">
        <v>76</v>
      </c>
      <c r="T37" s="180"/>
      <c r="U37" s="180"/>
      <c r="V37" s="180"/>
      <c r="W37" s="180" t="s">
        <v>79</v>
      </c>
      <c r="X37" s="180"/>
      <c r="Y37" s="50" t="s">
        <v>76</v>
      </c>
      <c r="Z37" s="50" t="s">
        <v>79</v>
      </c>
      <c r="AA37" s="115" t="s">
        <v>76</v>
      </c>
    </row>
    <row r="38" spans="1:27" ht="24" customHeight="1" thickBot="1">
      <c r="A38" s="200"/>
      <c r="B38" s="201"/>
      <c r="C38" s="201"/>
      <c r="D38" s="201"/>
      <c r="E38" s="201"/>
      <c r="F38" s="201"/>
      <c r="G38" s="202"/>
      <c r="H38" s="202"/>
      <c r="I38" s="202"/>
      <c r="J38" s="202"/>
      <c r="K38" s="20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52"/>
      <c r="Z38" s="52"/>
      <c r="AA38" s="116"/>
    </row>
    <row r="39" spans="1:27" ht="15" customHeight="1">
      <c r="A39" s="56" t="s">
        <v>37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117"/>
      <c r="AA39" s="94"/>
    </row>
    <row r="40" spans="1:27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8"/>
      <c r="AA40" s="2"/>
    </row>
  </sheetData>
  <sheetProtection sheet="1" objects="1" scenarios="1"/>
  <mergeCells count="76">
    <mergeCell ref="A2:H5"/>
    <mergeCell ref="E8:R8"/>
    <mergeCell ref="S8:V8"/>
    <mergeCell ref="E9:R9"/>
    <mergeCell ref="N3:V3"/>
    <mergeCell ref="N5:V5"/>
    <mergeCell ref="E10:R10"/>
    <mergeCell ref="S10:V10"/>
    <mergeCell ref="E11:R11"/>
    <mergeCell ref="S11:V11"/>
    <mergeCell ref="E12:R12"/>
    <mergeCell ref="S12:V12"/>
    <mergeCell ref="E13:R13"/>
    <mergeCell ref="S13:V13"/>
    <mergeCell ref="E14:R14"/>
    <mergeCell ref="S14:V14"/>
    <mergeCell ref="E15:R15"/>
    <mergeCell ref="S15:V15"/>
    <mergeCell ref="E16:R16"/>
    <mergeCell ref="S16:V16"/>
    <mergeCell ref="E17:R17"/>
    <mergeCell ref="S17:V17"/>
    <mergeCell ref="E18:R18"/>
    <mergeCell ref="S18:V18"/>
    <mergeCell ref="E19:R19"/>
    <mergeCell ref="S19:V19"/>
    <mergeCell ref="E20:R20"/>
    <mergeCell ref="S20:V20"/>
    <mergeCell ref="E21:R21"/>
    <mergeCell ref="S21:V21"/>
    <mergeCell ref="E22:R22"/>
    <mergeCell ref="S22:V22"/>
    <mergeCell ref="E23:R23"/>
    <mergeCell ref="S23:V23"/>
    <mergeCell ref="E24:R24"/>
    <mergeCell ref="S24:V24"/>
    <mergeCell ref="E25:R25"/>
    <mergeCell ref="S25:V25"/>
    <mergeCell ref="E26:R26"/>
    <mergeCell ref="S26:V26"/>
    <mergeCell ref="E27:R27"/>
    <mergeCell ref="S27:V27"/>
    <mergeCell ref="E28:R28"/>
    <mergeCell ref="S28:V28"/>
    <mergeCell ref="S31:V31"/>
    <mergeCell ref="E32:R32"/>
    <mergeCell ref="S32:V32"/>
    <mergeCell ref="E29:R29"/>
    <mergeCell ref="S29:V29"/>
    <mergeCell ref="E30:R30"/>
    <mergeCell ref="S30:V30"/>
    <mergeCell ref="E31:R31"/>
    <mergeCell ref="L37:M37"/>
    <mergeCell ref="A35:A36"/>
    <mergeCell ref="B35:D35"/>
    <mergeCell ref="E35:R35"/>
    <mergeCell ref="B36:D36"/>
    <mergeCell ref="M36:X36"/>
    <mergeCell ref="W37:X37"/>
    <mergeCell ref="N37:R37"/>
    <mergeCell ref="S37:V37"/>
    <mergeCell ref="S35:V35"/>
    <mergeCell ref="N38:R38"/>
    <mergeCell ref="S38:V38"/>
    <mergeCell ref="W38:X38"/>
    <mergeCell ref="A37:C37"/>
    <mergeCell ref="D37:F37"/>
    <mergeCell ref="A38:C38"/>
    <mergeCell ref="D38:F38"/>
    <mergeCell ref="G38:K38"/>
    <mergeCell ref="L38:M38"/>
    <mergeCell ref="G37:K37"/>
    <mergeCell ref="E33:R33"/>
    <mergeCell ref="S33:V33"/>
    <mergeCell ref="E34:R34"/>
    <mergeCell ref="S34:V34"/>
  </mergeCells>
  <printOptions/>
  <pageMargins left="0.75" right="0.75" top="0.5" bottom="0.5" header="0.5" footer="0.5"/>
  <pageSetup fitToHeight="1" fitToWidth="1" orientation="landscape" paperSize="9" scale="6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workbookViewId="0" topLeftCell="D10">
      <selection activeCell="W32" sqref="W32"/>
    </sheetView>
  </sheetViews>
  <sheetFormatPr defaultColWidth="11.421875" defaultRowHeight="12.75"/>
  <cols>
    <col min="1" max="1" width="5.7109375" style="4" customWidth="1"/>
    <col min="2" max="2" width="8.28125" style="4" customWidth="1"/>
    <col min="3" max="3" width="6.00390625" style="4" customWidth="1"/>
    <col min="4" max="4" width="6.8515625" style="4" customWidth="1"/>
    <col min="5" max="5" width="3.140625" style="4" customWidth="1"/>
    <col min="6" max="6" width="2.28125" style="4" customWidth="1"/>
    <col min="7" max="7" width="3.421875" style="4" customWidth="1"/>
    <col min="8" max="8" width="2.28125" style="4" customWidth="1"/>
    <col min="9" max="9" width="5.28125" style="4" customWidth="1"/>
    <col min="10" max="10" width="4.7109375" style="4" customWidth="1"/>
    <col min="11" max="11" width="7.8515625" style="4" customWidth="1"/>
    <col min="12" max="12" width="5.421875" style="4" customWidth="1"/>
    <col min="13" max="13" width="13.8515625" style="4" customWidth="1"/>
    <col min="14" max="14" width="6.140625" style="4" customWidth="1"/>
    <col min="15" max="15" width="4.421875" style="4" customWidth="1"/>
    <col min="16" max="16" width="3.00390625" style="4" customWidth="1"/>
    <col min="17" max="17" width="3.421875" style="4" customWidth="1"/>
    <col min="18" max="18" width="2.8515625" style="4" customWidth="1"/>
    <col min="19" max="22" width="4.8515625" style="4" customWidth="1"/>
    <col min="23" max="23" width="12.421875" style="4" bestFit="1" customWidth="1"/>
    <col min="24" max="24" width="6.421875" style="4" customWidth="1"/>
    <col min="25" max="25" width="11.8515625" style="4" customWidth="1"/>
    <col min="26" max="26" width="16.8515625" style="4" customWidth="1"/>
    <col min="27" max="27" width="12.421875" style="4" customWidth="1"/>
    <col min="28" max="28" width="4.28125" style="4" hidden="1" customWidth="1"/>
    <col min="29" max="29" width="9.421875" style="4" hidden="1" customWidth="1"/>
    <col min="30" max="30" width="3.00390625" style="4" customWidth="1"/>
    <col min="31" max="31" width="8.421875" style="4" customWidth="1"/>
    <col min="32" max="16384" width="10.8515625" style="4" customWidth="1"/>
  </cols>
  <sheetData>
    <row r="1" spans="1:28" ht="30.75" customHeight="1">
      <c r="A1" s="2"/>
      <c r="B1" s="80"/>
      <c r="C1" s="61"/>
      <c r="D1" s="61"/>
      <c r="E1" s="61"/>
      <c r="F1" s="265"/>
      <c r="G1" s="265"/>
      <c r="H1" s="265"/>
      <c r="I1" s="265"/>
      <c r="J1" s="277" t="s">
        <v>86</v>
      </c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15"/>
      <c r="X1" s="215"/>
      <c r="Y1" s="273"/>
      <c r="Z1" s="273"/>
      <c r="AA1" s="273"/>
      <c r="AB1" s="2"/>
    </row>
    <row r="2" spans="1:28" ht="21" customHeight="1">
      <c r="A2" s="2"/>
      <c r="B2" s="80"/>
      <c r="C2" s="61"/>
      <c r="D2" s="61"/>
      <c r="E2" s="61"/>
      <c r="F2" s="265"/>
      <c r="G2" s="265"/>
      <c r="H2" s="265"/>
      <c r="I2" s="265"/>
      <c r="K2" s="123"/>
      <c r="L2" s="124"/>
      <c r="M2" s="124"/>
      <c r="N2" s="124"/>
      <c r="O2" s="124"/>
      <c r="P2" s="124"/>
      <c r="Q2" s="124"/>
      <c r="R2" s="124"/>
      <c r="S2" s="124"/>
      <c r="T2" s="124"/>
      <c r="U2" s="91"/>
      <c r="V2" s="91"/>
      <c r="W2" s="3"/>
      <c r="X2" s="3" t="s">
        <v>1</v>
      </c>
      <c r="Y2" s="279"/>
      <c r="Z2" s="279"/>
      <c r="AA2" s="279"/>
      <c r="AB2" s="2"/>
    </row>
    <row r="3" spans="1:28" ht="21" customHeight="1">
      <c r="A3" s="269" t="s">
        <v>0</v>
      </c>
      <c r="B3" s="269"/>
      <c r="C3" s="338">
        <v>38042</v>
      </c>
      <c r="D3" s="338"/>
      <c r="E3" s="62"/>
      <c r="F3" s="265"/>
      <c r="G3" s="265"/>
      <c r="H3" s="265"/>
      <c r="I3" s="265"/>
      <c r="J3" s="274" t="s">
        <v>2</v>
      </c>
      <c r="K3" s="244"/>
      <c r="L3" s="244"/>
      <c r="M3" s="275" t="s">
        <v>25</v>
      </c>
      <c r="N3" s="275"/>
      <c r="O3" s="275"/>
      <c r="P3" s="275"/>
      <c r="Q3" s="275"/>
      <c r="R3" s="275"/>
      <c r="S3" s="275"/>
      <c r="T3" s="275"/>
      <c r="U3" s="275"/>
      <c r="V3" s="275"/>
      <c r="W3" s="215" t="s">
        <v>3</v>
      </c>
      <c r="X3" s="215"/>
      <c r="Y3" s="276"/>
      <c r="Z3" s="276"/>
      <c r="AA3" s="276"/>
      <c r="AB3" s="2"/>
    </row>
    <row r="4" spans="1:28" ht="21.75" customHeight="1">
      <c r="A4" s="81"/>
      <c r="B4" s="81" t="s">
        <v>4</v>
      </c>
      <c r="C4" s="261" t="s">
        <v>22</v>
      </c>
      <c r="D4" s="261"/>
      <c r="E4" s="261"/>
      <c r="F4" s="265"/>
      <c r="G4" s="265"/>
      <c r="H4" s="265"/>
      <c r="I4" s="265"/>
      <c r="J4" s="262" t="s">
        <v>5</v>
      </c>
      <c r="K4" s="262"/>
      <c r="L4" s="262"/>
      <c r="M4" s="263"/>
      <c r="N4" s="264"/>
      <c r="O4" s="264"/>
      <c r="P4" s="264"/>
      <c r="Q4" s="264"/>
      <c r="R4" s="264"/>
      <c r="S4" s="264"/>
      <c r="T4" s="264"/>
      <c r="U4" s="264"/>
      <c r="V4" s="264"/>
      <c r="W4" s="215" t="s">
        <v>6</v>
      </c>
      <c r="X4" s="215"/>
      <c r="Y4" s="295"/>
      <c r="Z4" s="295"/>
      <c r="AA4" s="295"/>
      <c r="AB4" s="2"/>
    </row>
    <row r="5" spans="1:28" ht="21" customHeight="1">
      <c r="A5" s="269" t="s">
        <v>7</v>
      </c>
      <c r="B5" s="269"/>
      <c r="C5" s="260" t="s">
        <v>89</v>
      </c>
      <c r="D5" s="260"/>
      <c r="E5" s="260"/>
      <c r="F5" s="265"/>
      <c r="G5" s="265"/>
      <c r="H5" s="265"/>
      <c r="I5" s="265"/>
      <c r="J5" s="140"/>
      <c r="K5" s="140"/>
      <c r="L5" s="141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15" t="s">
        <v>8</v>
      </c>
      <c r="X5" s="305"/>
      <c r="Y5" s="306"/>
      <c r="Z5" s="306"/>
      <c r="AA5" s="306"/>
      <c r="AB5" s="2"/>
    </row>
    <row r="6" spans="1:28" ht="19.5" customHeight="1">
      <c r="A6" s="269" t="s">
        <v>9</v>
      </c>
      <c r="B6" s="269"/>
      <c r="C6" s="341" t="s">
        <v>23</v>
      </c>
      <c r="D6" s="342"/>
      <c r="E6" s="342"/>
      <c r="F6" s="265"/>
      <c r="G6" s="265"/>
      <c r="H6" s="265"/>
      <c r="I6" s="265"/>
      <c r="J6" s="134" t="s">
        <v>10</v>
      </c>
      <c r="K6" s="122"/>
      <c r="L6" s="346"/>
      <c r="M6" s="346"/>
      <c r="N6" s="347"/>
      <c r="O6" s="63" t="s">
        <v>11</v>
      </c>
      <c r="P6" s="346"/>
      <c r="Q6" s="346"/>
      <c r="R6" s="346"/>
      <c r="S6" s="346"/>
      <c r="T6" s="346"/>
      <c r="U6" s="346"/>
      <c r="V6" s="346"/>
      <c r="W6" s="215" t="s">
        <v>12</v>
      </c>
      <c r="X6" s="215"/>
      <c r="Y6" s="291"/>
      <c r="Z6" s="291"/>
      <c r="AA6" s="291"/>
      <c r="AB6" s="2"/>
    </row>
    <row r="7" spans="1:28" ht="19.5" customHeight="1">
      <c r="A7" s="81"/>
      <c r="B7" s="81" t="s">
        <v>13</v>
      </c>
      <c r="C7" s="339">
        <v>38061</v>
      </c>
      <c r="D7" s="340"/>
      <c r="E7" s="340"/>
      <c r="F7" s="265"/>
      <c r="G7" s="265"/>
      <c r="H7" s="265"/>
      <c r="I7" s="265"/>
      <c r="J7" s="130" t="s">
        <v>14</v>
      </c>
      <c r="K7" s="5"/>
      <c r="L7" s="6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2"/>
      <c r="X7" s="3" t="s">
        <v>15</v>
      </c>
      <c r="Y7" s="337"/>
      <c r="Z7" s="337"/>
      <c r="AA7" s="337"/>
      <c r="AB7" s="2"/>
    </row>
    <row r="8" spans="1:28" ht="12" customHeight="1">
      <c r="A8" s="285" t="s">
        <v>16</v>
      </c>
      <c r="B8" s="285"/>
      <c r="C8" s="285"/>
      <c r="D8" s="285"/>
      <c r="E8" s="285"/>
      <c r="F8" s="265"/>
      <c r="G8" s="265"/>
      <c r="H8" s="265"/>
      <c r="I8" s="265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15" t="s">
        <v>17</v>
      </c>
      <c r="X8" s="246"/>
      <c r="Y8" s="249" t="s">
        <v>92</v>
      </c>
      <c r="Z8" s="249"/>
      <c r="AA8" s="249"/>
      <c r="AB8" s="2"/>
    </row>
    <row r="9" spans="1:28" ht="12.75" customHeight="1">
      <c r="A9" s="240" t="s">
        <v>18</v>
      </c>
      <c r="B9" s="240"/>
      <c r="C9" s="251" t="s">
        <v>90</v>
      </c>
      <c r="D9" s="251"/>
      <c r="E9" s="251"/>
      <c r="F9" s="265"/>
      <c r="G9" s="265"/>
      <c r="H9" s="265"/>
      <c r="I9" s="265"/>
      <c r="J9" s="253" t="s">
        <v>19</v>
      </c>
      <c r="K9" s="253"/>
      <c r="L9" s="253"/>
      <c r="M9" s="253"/>
      <c r="N9" s="253"/>
      <c r="O9" s="253"/>
      <c r="P9" s="253"/>
      <c r="Q9" s="253"/>
      <c r="R9" s="253"/>
      <c r="S9" s="8" t="s">
        <v>20</v>
      </c>
      <c r="T9" s="7"/>
      <c r="U9" s="8" t="s">
        <v>21</v>
      </c>
      <c r="V9" s="7"/>
      <c r="W9" s="246"/>
      <c r="X9" s="246"/>
      <c r="Y9" s="250"/>
      <c r="Z9" s="250"/>
      <c r="AA9" s="250"/>
      <c r="AB9" s="2"/>
    </row>
    <row r="10" spans="1:28" ht="13.5" customHeight="1">
      <c r="A10" s="240"/>
      <c r="B10" s="240"/>
      <c r="C10" s="252"/>
      <c r="D10" s="252"/>
      <c r="E10" s="252"/>
      <c r="F10" s="265"/>
      <c r="G10" s="265"/>
      <c r="H10" s="265"/>
      <c r="I10" s="265"/>
      <c r="J10" s="82" t="s">
        <v>26</v>
      </c>
      <c r="K10" s="82"/>
      <c r="L10" s="82"/>
      <c r="M10" s="82"/>
      <c r="N10" s="82"/>
      <c r="O10" s="82"/>
      <c r="P10" s="82"/>
      <c r="Q10" s="82"/>
      <c r="R10" s="82"/>
      <c r="S10" s="8" t="s">
        <v>20</v>
      </c>
      <c r="T10" s="7"/>
      <c r="U10" s="8" t="s">
        <v>21</v>
      </c>
      <c r="V10" s="7"/>
      <c r="W10" s="254" t="s">
        <v>27</v>
      </c>
      <c r="X10" s="246"/>
      <c r="Y10" s="256"/>
      <c r="Z10" s="243"/>
      <c r="AA10" s="243"/>
      <c r="AB10" s="2"/>
    </row>
    <row r="11" spans="1:28" ht="13.5" customHeight="1">
      <c r="A11" s="258" t="s">
        <v>28</v>
      </c>
      <c r="B11" s="258"/>
      <c r="C11" s="258"/>
      <c r="D11" s="258"/>
      <c r="E11" s="258"/>
      <c r="F11" s="265"/>
      <c r="G11" s="265"/>
      <c r="H11" s="265"/>
      <c r="I11" s="265"/>
      <c r="J11" s="253" t="s">
        <v>29</v>
      </c>
      <c r="K11" s="253"/>
      <c r="L11" s="253"/>
      <c r="M11" s="253"/>
      <c r="N11" s="253"/>
      <c r="O11" s="253"/>
      <c r="P11" s="253"/>
      <c r="Q11" s="253"/>
      <c r="R11" s="253"/>
      <c r="S11" s="8" t="s">
        <v>20</v>
      </c>
      <c r="T11" s="7"/>
      <c r="U11" s="8" t="s">
        <v>21</v>
      </c>
      <c r="V11" s="7"/>
      <c r="W11" s="255"/>
      <c r="X11" s="246"/>
      <c r="Y11" s="257"/>
      <c r="Z11" s="257"/>
      <c r="AA11" s="257"/>
      <c r="AB11" s="2"/>
    </row>
    <row r="12" spans="1:28" ht="12.75" customHeight="1">
      <c r="A12" s="258"/>
      <c r="B12" s="258"/>
      <c r="C12" s="258"/>
      <c r="D12" s="258"/>
      <c r="E12" s="258"/>
      <c r="F12" s="265"/>
      <c r="G12" s="265"/>
      <c r="H12" s="265"/>
      <c r="I12" s="265"/>
      <c r="J12" s="259" t="s">
        <v>30</v>
      </c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15" t="s">
        <v>31</v>
      </c>
      <c r="X12" s="246"/>
      <c r="Y12" s="243"/>
      <c r="Z12" s="245" t="s">
        <v>32</v>
      </c>
      <c r="AA12" s="243"/>
      <c r="AB12" s="2"/>
    </row>
    <row r="13" spans="1:28" ht="12.75" customHeight="1">
      <c r="A13" s="343" t="s">
        <v>93</v>
      </c>
      <c r="B13" s="343"/>
      <c r="C13" s="343"/>
      <c r="D13" s="343"/>
      <c r="E13" s="343"/>
      <c r="F13" s="265"/>
      <c r="G13" s="265"/>
      <c r="H13" s="265"/>
      <c r="I13" s="265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246"/>
      <c r="X13" s="246"/>
      <c r="Y13" s="244"/>
      <c r="Z13" s="246"/>
      <c r="AA13" s="244"/>
      <c r="AB13" s="2"/>
    </row>
    <row r="14" spans="1:28" ht="9" customHeight="1">
      <c r="A14" s="344"/>
      <c r="B14" s="344"/>
      <c r="C14" s="344"/>
      <c r="D14" s="344"/>
      <c r="E14" s="344"/>
      <c r="F14" s="266"/>
      <c r="G14" s="266"/>
      <c r="H14" s="266"/>
      <c r="I14" s="266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215" t="s">
        <v>33</v>
      </c>
      <c r="X14" s="246"/>
      <c r="Y14" s="243"/>
      <c r="Z14" s="246"/>
      <c r="AA14" s="248"/>
      <c r="AB14" s="2"/>
    </row>
    <row r="15" spans="1:28" ht="15.75" customHeight="1">
      <c r="A15" s="212" t="s">
        <v>34</v>
      </c>
      <c r="B15" s="213"/>
      <c r="C15" s="213"/>
      <c r="D15" s="9" t="s">
        <v>35</v>
      </c>
      <c r="E15" s="69"/>
      <c r="F15" s="10" t="s">
        <v>71</v>
      </c>
      <c r="G15" s="10" t="s">
        <v>21</v>
      </c>
      <c r="H15" s="69" t="s">
        <v>91</v>
      </c>
      <c r="I15" s="11"/>
      <c r="J15" s="225"/>
      <c r="K15" s="227" t="s">
        <v>36</v>
      </c>
      <c r="L15" s="227"/>
      <c r="M15" s="227"/>
      <c r="N15" s="227"/>
      <c r="O15" s="227"/>
      <c r="P15" s="227"/>
      <c r="Q15" s="227"/>
      <c r="R15" s="227"/>
      <c r="S15" s="228"/>
      <c r="T15" s="228"/>
      <c r="U15" s="228"/>
      <c r="V15" s="228"/>
      <c r="W15" s="246"/>
      <c r="X15" s="246"/>
      <c r="Y15" s="244"/>
      <c r="Z15" s="247"/>
      <c r="AA15" s="247"/>
      <c r="AB15" s="2"/>
    </row>
    <row r="16" spans="1:28" ht="15.75" customHeight="1">
      <c r="A16" s="229" t="s">
        <v>39</v>
      </c>
      <c r="B16" s="230"/>
      <c r="C16" s="230"/>
      <c r="D16" s="230"/>
      <c r="E16" s="230"/>
      <c r="F16" s="230"/>
      <c r="G16" s="230"/>
      <c r="H16" s="230"/>
      <c r="I16" s="231"/>
      <c r="J16" s="225"/>
      <c r="K16" s="12" t="s">
        <v>40</v>
      </c>
      <c r="L16" s="13"/>
      <c r="M16" s="3"/>
      <c r="N16" s="232" t="s">
        <v>41</v>
      </c>
      <c r="O16" s="233"/>
      <c r="P16" s="67" t="s">
        <v>91</v>
      </c>
      <c r="Q16" s="3" t="s">
        <v>42</v>
      </c>
      <c r="R16" s="14"/>
      <c r="S16" s="234"/>
      <c r="T16" s="235"/>
      <c r="U16" s="235"/>
      <c r="V16" s="235"/>
      <c r="W16" s="125" t="s">
        <v>85</v>
      </c>
      <c r="X16" s="3"/>
      <c r="Y16" s="126"/>
      <c r="Z16" s="2"/>
      <c r="AA16" s="126"/>
      <c r="AB16" s="2"/>
    </row>
    <row r="17" spans="1:29" ht="15.75" customHeight="1">
      <c r="A17" s="236" t="s">
        <v>43</v>
      </c>
      <c r="B17" s="237"/>
      <c r="C17" s="237"/>
      <c r="D17" s="238"/>
      <c r="E17" s="238"/>
      <c r="F17" s="238"/>
      <c r="G17" s="238"/>
      <c r="H17" s="238"/>
      <c r="I17" s="239"/>
      <c r="J17" s="225"/>
      <c r="K17" s="12" t="s">
        <v>44</v>
      </c>
      <c r="L17" s="2"/>
      <c r="M17" s="15"/>
      <c r="N17" s="240" t="s">
        <v>41</v>
      </c>
      <c r="O17" s="241"/>
      <c r="P17" s="68" t="s">
        <v>91</v>
      </c>
      <c r="Q17" s="15" t="s">
        <v>42</v>
      </c>
      <c r="R17" s="16"/>
      <c r="S17" s="234"/>
      <c r="T17" s="235"/>
      <c r="U17" s="235"/>
      <c r="V17" s="235"/>
      <c r="W17" s="296"/>
      <c r="X17" s="297"/>
      <c r="Y17" s="297"/>
      <c r="Z17" s="297"/>
      <c r="AA17" s="298"/>
      <c r="AC17" s="2"/>
    </row>
    <row r="18" spans="1:27" ht="16.5" customHeight="1">
      <c r="A18" s="212" t="s">
        <v>45</v>
      </c>
      <c r="B18" s="213"/>
      <c r="C18" s="213"/>
      <c r="D18" s="10" t="s">
        <v>20</v>
      </c>
      <c r="E18" s="69"/>
      <c r="F18" s="17"/>
      <c r="G18" s="10" t="s">
        <v>21</v>
      </c>
      <c r="H18" s="69" t="s">
        <v>91</v>
      </c>
      <c r="I18" s="11"/>
      <c r="J18" s="225"/>
      <c r="K18" s="12" t="s">
        <v>46</v>
      </c>
      <c r="L18" s="8"/>
      <c r="M18" s="18">
        <v>6142</v>
      </c>
      <c r="N18" s="3" t="s">
        <v>47</v>
      </c>
      <c r="O18" s="214">
        <v>7122</v>
      </c>
      <c r="P18" s="214"/>
      <c r="Q18" s="215" t="s">
        <v>48</v>
      </c>
      <c r="R18" s="215"/>
      <c r="S18" s="214"/>
      <c r="T18" s="214"/>
      <c r="U18" s="214"/>
      <c r="V18" s="214"/>
      <c r="W18" s="299"/>
      <c r="X18" s="300"/>
      <c r="Y18" s="300"/>
      <c r="Z18" s="300"/>
      <c r="AA18" s="301"/>
    </row>
    <row r="19" spans="1:29" ht="18" customHeight="1">
      <c r="A19" s="216" t="s">
        <v>49</v>
      </c>
      <c r="B19" s="217"/>
      <c r="C19" s="217"/>
      <c r="D19" s="217"/>
      <c r="E19" s="217"/>
      <c r="F19" s="217"/>
      <c r="G19" s="217"/>
      <c r="H19" s="217"/>
      <c r="I19" s="218"/>
      <c r="J19" s="225"/>
      <c r="K19" s="12" t="s">
        <v>50</v>
      </c>
      <c r="L19" s="3"/>
      <c r="M19" s="214" t="s">
        <v>94</v>
      </c>
      <c r="N19" s="214"/>
      <c r="O19" s="214"/>
      <c r="P19" s="214"/>
      <c r="Q19" s="214"/>
      <c r="R19" s="214"/>
      <c r="S19" s="214"/>
      <c r="T19" s="214"/>
      <c r="U19" s="214"/>
      <c r="V19" s="214"/>
      <c r="W19" s="299"/>
      <c r="X19" s="300"/>
      <c r="Y19" s="300"/>
      <c r="Z19" s="300"/>
      <c r="AA19" s="301"/>
      <c r="AB19" s="165" t="s">
        <v>98</v>
      </c>
      <c r="AC19" s="166"/>
    </row>
    <row r="20" spans="1:29" ht="16.5" customHeight="1" thickBot="1">
      <c r="A20" s="219" t="s">
        <v>51</v>
      </c>
      <c r="B20" s="220"/>
      <c r="C20" s="220"/>
      <c r="D20" s="221"/>
      <c r="E20" s="221"/>
      <c r="F20" s="221"/>
      <c r="G20" s="221"/>
      <c r="H20" s="221"/>
      <c r="I20" s="222"/>
      <c r="J20" s="226"/>
      <c r="K20" s="19" t="s">
        <v>52</v>
      </c>
      <c r="L20" s="223"/>
      <c r="M20" s="223"/>
      <c r="N20" s="242" t="s">
        <v>53</v>
      </c>
      <c r="O20" s="242"/>
      <c r="P20" s="224"/>
      <c r="Q20" s="224"/>
      <c r="R20" s="224"/>
      <c r="S20" s="224"/>
      <c r="T20" s="224"/>
      <c r="U20" s="224"/>
      <c r="V20" s="224"/>
      <c r="W20" s="302"/>
      <c r="X20" s="303"/>
      <c r="Y20" s="303"/>
      <c r="Z20" s="303"/>
      <c r="AA20" s="304"/>
      <c r="AB20" s="163"/>
      <c r="AC20" s="163"/>
    </row>
    <row r="21" spans="1:31" ht="16.5" customHeight="1">
      <c r="A21" s="20" t="s">
        <v>54</v>
      </c>
      <c r="B21" s="21" t="s">
        <v>55</v>
      </c>
      <c r="C21" s="21" t="s">
        <v>56</v>
      </c>
      <c r="D21" s="22" t="s">
        <v>57</v>
      </c>
      <c r="E21" s="205" t="s">
        <v>58</v>
      </c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7" t="s">
        <v>59</v>
      </c>
      <c r="T21" s="208"/>
      <c r="U21" s="208"/>
      <c r="V21" s="209"/>
      <c r="W21" s="21" t="s">
        <v>60</v>
      </c>
      <c r="X21" s="23" t="s">
        <v>61</v>
      </c>
      <c r="Y21" s="23" t="s">
        <v>62</v>
      </c>
      <c r="Z21" s="23" t="s">
        <v>63</v>
      </c>
      <c r="AA21" s="121" t="s">
        <v>64</v>
      </c>
      <c r="AB21" s="280" t="s">
        <v>81</v>
      </c>
      <c r="AC21" s="281"/>
      <c r="AD21" s="70"/>
      <c r="AE21" s="70"/>
    </row>
    <row r="22" spans="1:31" s="32" customFormat="1" ht="13.5" customHeight="1" thickBot="1">
      <c r="A22" s="24"/>
      <c r="B22" s="25"/>
      <c r="C22" s="25"/>
      <c r="D22" s="26"/>
      <c r="E22" s="210" t="s">
        <v>65</v>
      </c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7"/>
      <c r="T22" s="28"/>
      <c r="U22" s="28"/>
      <c r="V22" s="29"/>
      <c r="W22" s="25"/>
      <c r="X22" s="30"/>
      <c r="Y22" s="31" t="s">
        <v>66</v>
      </c>
      <c r="Z22" s="31" t="s">
        <v>67</v>
      </c>
      <c r="AA22" s="31" t="s">
        <v>68</v>
      </c>
      <c r="AB22" s="282"/>
      <c r="AC22" s="283"/>
      <c r="AD22" s="70"/>
      <c r="AE22" s="70"/>
    </row>
    <row r="23" spans="1:29" ht="18" customHeight="1">
      <c r="A23" s="135">
        <v>1</v>
      </c>
      <c r="B23" s="34">
        <v>1</v>
      </c>
      <c r="C23" s="35" t="s">
        <v>69</v>
      </c>
      <c r="D23" s="36"/>
      <c r="E23" s="173" t="s">
        <v>95</v>
      </c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5"/>
      <c r="S23" s="176">
        <v>765433</v>
      </c>
      <c r="T23" s="177"/>
      <c r="U23" s="177"/>
      <c r="V23" s="178"/>
      <c r="W23" s="77">
        <v>2949</v>
      </c>
      <c r="X23" s="37">
        <v>1</v>
      </c>
      <c r="Y23" s="38">
        <f>B23</f>
        <v>1</v>
      </c>
      <c r="Z23" s="39">
        <f>W23*X23*Y23</f>
        <v>2949</v>
      </c>
      <c r="AA23" s="83" t="s">
        <v>96</v>
      </c>
      <c r="AB23" s="78"/>
      <c r="AC23" s="74"/>
    </row>
    <row r="24" spans="1:29" ht="18" customHeight="1" thickBot="1">
      <c r="A24" s="136"/>
      <c r="B24" s="137"/>
      <c r="C24" s="138"/>
      <c r="D24" s="138"/>
      <c r="E24" s="169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1"/>
      <c r="S24" s="310"/>
      <c r="T24" s="311"/>
      <c r="U24" s="311"/>
      <c r="V24" s="312"/>
      <c r="W24" s="40"/>
      <c r="X24" s="41"/>
      <c r="Y24" s="42">
        <v>9600</v>
      </c>
      <c r="Z24" s="43">
        <v>444670</v>
      </c>
      <c r="AA24" s="84">
        <v>7040</v>
      </c>
      <c r="AB24" s="79"/>
      <c r="AC24" s="72"/>
    </row>
    <row r="25" spans="1:29" ht="18" customHeight="1">
      <c r="A25" s="33">
        <f>A23+1</f>
        <v>2</v>
      </c>
      <c r="B25" s="34">
        <v>1</v>
      </c>
      <c r="C25" s="35" t="s">
        <v>69</v>
      </c>
      <c r="D25" s="36"/>
      <c r="E25" s="173" t="s">
        <v>24</v>
      </c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5"/>
      <c r="S25" s="313">
        <v>765439</v>
      </c>
      <c r="T25" s="314"/>
      <c r="U25" s="314"/>
      <c r="V25" s="315"/>
      <c r="W25" s="77">
        <v>345</v>
      </c>
      <c r="X25" s="37">
        <v>1</v>
      </c>
      <c r="Y25" s="38">
        <f>B25</f>
        <v>1</v>
      </c>
      <c r="Z25" s="44">
        <f>W25*X25*Y25</f>
        <v>345</v>
      </c>
      <c r="AA25" s="85" t="s">
        <v>97</v>
      </c>
      <c r="AB25" s="79"/>
      <c r="AC25" s="73"/>
    </row>
    <row r="26" spans="1:29" ht="18" customHeight="1" thickBot="1">
      <c r="A26" s="136"/>
      <c r="B26" s="139"/>
      <c r="C26" s="138"/>
      <c r="D26" s="138"/>
      <c r="E26" s="169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1"/>
      <c r="S26" s="310"/>
      <c r="T26" s="311"/>
      <c r="U26" s="311"/>
      <c r="V26" s="312"/>
      <c r="W26" s="40" t="s">
        <v>70</v>
      </c>
      <c r="X26" s="41"/>
      <c r="Y26" s="42">
        <v>19922</v>
      </c>
      <c r="Z26" s="45">
        <v>444671</v>
      </c>
      <c r="AA26" s="86">
        <v>6070</v>
      </c>
      <c r="AB26" s="79"/>
      <c r="AC26" s="71"/>
    </row>
    <row r="27" spans="1:30" ht="18" customHeight="1">
      <c r="A27" s="33">
        <f>A25+1</f>
        <v>3</v>
      </c>
      <c r="B27" s="34"/>
      <c r="C27" s="35" t="s">
        <v>69</v>
      </c>
      <c r="D27" s="36"/>
      <c r="E27" s="173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5"/>
      <c r="S27" s="313"/>
      <c r="T27" s="314"/>
      <c r="U27" s="314"/>
      <c r="V27" s="315"/>
      <c r="W27" s="77"/>
      <c r="X27" s="37">
        <v>1</v>
      </c>
      <c r="Y27" s="38">
        <f>B27</f>
        <v>0</v>
      </c>
      <c r="Z27" s="44">
        <f>W27*X27*Y27</f>
        <v>0</v>
      </c>
      <c r="AA27" s="85"/>
      <c r="AB27" s="79"/>
      <c r="AC27" s="71"/>
      <c r="AD27" s="76"/>
    </row>
    <row r="28" spans="1:30" ht="18" customHeight="1" thickBot="1">
      <c r="A28" s="136"/>
      <c r="B28" s="139"/>
      <c r="C28" s="138"/>
      <c r="D28" s="138"/>
      <c r="E28" s="169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1"/>
      <c r="S28" s="310"/>
      <c r="T28" s="311"/>
      <c r="U28" s="311"/>
      <c r="V28" s="312"/>
      <c r="W28" s="40" t="s">
        <v>70</v>
      </c>
      <c r="X28" s="46"/>
      <c r="Y28" s="42"/>
      <c r="Z28" s="45"/>
      <c r="AA28" s="86"/>
      <c r="AB28" s="79"/>
      <c r="AC28" s="71"/>
      <c r="AD28" s="76"/>
    </row>
    <row r="29" spans="1:30" ht="18" customHeight="1">
      <c r="A29" s="33">
        <f>A27+1</f>
        <v>4</v>
      </c>
      <c r="B29" s="34"/>
      <c r="C29" s="35" t="s">
        <v>69</v>
      </c>
      <c r="D29" s="36"/>
      <c r="E29" s="173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5"/>
      <c r="S29" s="313"/>
      <c r="T29" s="314"/>
      <c r="U29" s="314"/>
      <c r="V29" s="315"/>
      <c r="W29" s="77"/>
      <c r="X29" s="37">
        <v>1</v>
      </c>
      <c r="Y29" s="38">
        <f>B29</f>
        <v>0</v>
      </c>
      <c r="Z29" s="44">
        <f>W29*X29*Y29</f>
        <v>0</v>
      </c>
      <c r="AA29" s="85"/>
      <c r="AB29" s="79"/>
      <c r="AC29" s="71"/>
      <c r="AD29" s="76"/>
    </row>
    <row r="30" spans="1:30" ht="18" customHeight="1" thickBot="1">
      <c r="A30" s="136"/>
      <c r="B30" s="139"/>
      <c r="C30" s="138"/>
      <c r="D30" s="138"/>
      <c r="E30" s="169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1"/>
      <c r="S30" s="310"/>
      <c r="T30" s="311"/>
      <c r="U30" s="311"/>
      <c r="V30" s="312"/>
      <c r="W30" s="40" t="s">
        <v>70</v>
      </c>
      <c r="X30" s="46"/>
      <c r="Y30" s="42"/>
      <c r="Z30" s="45"/>
      <c r="AA30" s="86"/>
      <c r="AB30" s="79"/>
      <c r="AC30" s="71"/>
      <c r="AD30" s="76"/>
    </row>
    <row r="31" spans="1:30" ht="18" customHeight="1">
      <c r="A31" s="33">
        <f>A29+1</f>
        <v>5</v>
      </c>
      <c r="B31" s="34"/>
      <c r="C31" s="35" t="s">
        <v>69</v>
      </c>
      <c r="D31" s="36"/>
      <c r="E31" s="173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5"/>
      <c r="S31" s="313"/>
      <c r="T31" s="314"/>
      <c r="U31" s="314"/>
      <c r="V31" s="315"/>
      <c r="W31" s="77"/>
      <c r="X31" s="37">
        <v>1</v>
      </c>
      <c r="Y31" s="38">
        <f>B31</f>
        <v>0</v>
      </c>
      <c r="Z31" s="44">
        <f>W31*X31*Y31</f>
        <v>0</v>
      </c>
      <c r="AA31" s="85"/>
      <c r="AB31" s="79"/>
      <c r="AC31" s="71"/>
      <c r="AD31" s="76"/>
    </row>
    <row r="32" spans="1:30" ht="18" customHeight="1" thickBot="1">
      <c r="A32" s="136" t="s">
        <v>71</v>
      </c>
      <c r="B32" s="139"/>
      <c r="C32" s="138"/>
      <c r="D32" s="138"/>
      <c r="E32" s="169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1"/>
      <c r="S32" s="310"/>
      <c r="T32" s="311"/>
      <c r="U32" s="311"/>
      <c r="V32" s="312"/>
      <c r="W32" s="40" t="s">
        <v>70</v>
      </c>
      <c r="X32" s="46"/>
      <c r="Y32" s="42"/>
      <c r="Z32" s="45"/>
      <c r="AA32" s="86"/>
      <c r="AB32" s="79"/>
      <c r="AC32" s="71"/>
      <c r="AD32" s="76"/>
    </row>
    <row r="33" spans="1:30" ht="18" customHeight="1">
      <c r="A33" s="33">
        <f>A31+1</f>
        <v>6</v>
      </c>
      <c r="B33" s="34"/>
      <c r="C33" s="35" t="s">
        <v>69</v>
      </c>
      <c r="D33" s="36"/>
      <c r="E33" s="173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5"/>
      <c r="S33" s="313"/>
      <c r="T33" s="314"/>
      <c r="U33" s="314"/>
      <c r="V33" s="315"/>
      <c r="W33" s="77"/>
      <c r="X33" s="37">
        <v>1</v>
      </c>
      <c r="Y33" s="38">
        <f>B33</f>
        <v>0</v>
      </c>
      <c r="Z33" s="44">
        <f>W33*X33*Y33</f>
        <v>0</v>
      </c>
      <c r="AA33" s="85"/>
      <c r="AB33" s="79"/>
      <c r="AC33" s="71"/>
      <c r="AD33" s="76"/>
    </row>
    <row r="34" spans="1:30" ht="18" customHeight="1" thickBot="1">
      <c r="A34" s="136"/>
      <c r="B34" s="139"/>
      <c r="C34" s="138"/>
      <c r="D34" s="138"/>
      <c r="E34" s="169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1"/>
      <c r="S34" s="310"/>
      <c r="T34" s="311"/>
      <c r="U34" s="311"/>
      <c r="V34" s="312"/>
      <c r="W34" s="40" t="s">
        <v>70</v>
      </c>
      <c r="X34" s="46"/>
      <c r="Y34" s="42"/>
      <c r="Z34" s="45"/>
      <c r="AA34" s="86"/>
      <c r="AB34" s="79"/>
      <c r="AC34" s="71"/>
      <c r="AD34" s="76"/>
    </row>
    <row r="35" spans="1:30" ht="18" customHeight="1">
      <c r="A35" s="33">
        <f>A33+1</f>
        <v>7</v>
      </c>
      <c r="B35" s="34"/>
      <c r="C35" s="35" t="s">
        <v>69</v>
      </c>
      <c r="D35" s="36"/>
      <c r="E35" s="173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5"/>
      <c r="S35" s="313"/>
      <c r="T35" s="314"/>
      <c r="U35" s="314"/>
      <c r="V35" s="315"/>
      <c r="W35" s="77"/>
      <c r="X35" s="37">
        <v>1</v>
      </c>
      <c r="Y35" s="38">
        <f>B35</f>
        <v>0</v>
      </c>
      <c r="Z35" s="44">
        <f>W35*X35*Y35</f>
        <v>0</v>
      </c>
      <c r="AA35" s="85"/>
      <c r="AB35" s="79"/>
      <c r="AC35" s="71"/>
      <c r="AD35" s="75"/>
    </row>
    <row r="36" spans="1:29" ht="18" customHeight="1" thickBot="1">
      <c r="A36" s="136"/>
      <c r="B36" s="139"/>
      <c r="C36" s="138"/>
      <c r="D36" s="138"/>
      <c r="E36" s="169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1"/>
      <c r="S36" s="310"/>
      <c r="T36" s="311"/>
      <c r="U36" s="311"/>
      <c r="V36" s="312"/>
      <c r="W36" s="40" t="s">
        <v>70</v>
      </c>
      <c r="X36" s="46"/>
      <c r="Y36" s="42"/>
      <c r="Z36" s="45"/>
      <c r="AA36" s="86"/>
      <c r="AB36" s="79"/>
      <c r="AC36" s="71"/>
    </row>
    <row r="37" spans="1:29" ht="18" customHeight="1" thickBot="1">
      <c r="A37" s="33">
        <f>A35+1</f>
        <v>8</v>
      </c>
      <c r="B37" s="64"/>
      <c r="C37" s="65" t="s">
        <v>69</v>
      </c>
      <c r="D37" s="66"/>
      <c r="E37" s="161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82"/>
      <c r="S37" s="348"/>
      <c r="T37" s="348"/>
      <c r="U37" s="348"/>
      <c r="V37" s="349"/>
      <c r="W37" s="77"/>
      <c r="X37" s="37">
        <v>1</v>
      </c>
      <c r="Y37" s="38">
        <f>B37</f>
        <v>0</v>
      </c>
      <c r="Z37" s="44">
        <f>W37*X37*Y37</f>
        <v>0</v>
      </c>
      <c r="AA37" s="85"/>
      <c r="AB37" s="79"/>
      <c r="AC37" s="71"/>
    </row>
    <row r="38" spans="1:29" ht="18" customHeight="1" thickBot="1">
      <c r="A38" s="183" t="s">
        <v>72</v>
      </c>
      <c r="B38" s="185" t="s">
        <v>73</v>
      </c>
      <c r="C38" s="186"/>
      <c r="D38" s="187"/>
      <c r="E38" s="196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8"/>
      <c r="S38" s="324"/>
      <c r="T38" s="325"/>
      <c r="U38" s="325"/>
      <c r="V38" s="326"/>
      <c r="W38" s="40" t="s">
        <v>70</v>
      </c>
      <c r="X38" s="46"/>
      <c r="Y38" s="42"/>
      <c r="Z38" s="45"/>
      <c r="AA38" s="86"/>
      <c r="AB38" s="79"/>
      <c r="AC38" s="71"/>
    </row>
    <row r="39" spans="1:27" ht="22.5" customHeight="1" thickBot="1">
      <c r="A39" s="184"/>
      <c r="B39" s="191">
        <v>3294</v>
      </c>
      <c r="C39" s="192"/>
      <c r="D39" s="193"/>
      <c r="E39" s="47"/>
      <c r="F39" s="48"/>
      <c r="G39" s="48"/>
      <c r="H39" s="48"/>
      <c r="I39" s="48"/>
      <c r="J39" s="48"/>
      <c r="K39" s="48"/>
      <c r="L39" s="48"/>
      <c r="M39" s="194" t="s">
        <v>74</v>
      </c>
      <c r="N39" s="194"/>
      <c r="O39" s="194"/>
      <c r="P39" s="194"/>
      <c r="Q39" s="194"/>
      <c r="R39" s="194"/>
      <c r="S39" s="194"/>
      <c r="T39" s="194"/>
      <c r="U39" s="194"/>
      <c r="V39" s="194"/>
      <c r="W39" s="195"/>
      <c r="X39" s="195"/>
      <c r="Y39" s="49"/>
      <c r="Z39" s="49"/>
      <c r="AA39" s="87"/>
    </row>
    <row r="40" spans="1:27" s="51" customFormat="1" ht="13.5" customHeight="1">
      <c r="A40" s="199" t="s">
        <v>75</v>
      </c>
      <c r="B40" s="179"/>
      <c r="C40" s="179"/>
      <c r="D40" s="179" t="s">
        <v>76</v>
      </c>
      <c r="E40" s="180"/>
      <c r="F40" s="180"/>
      <c r="G40" s="180" t="s">
        <v>77</v>
      </c>
      <c r="H40" s="180"/>
      <c r="I40" s="180"/>
      <c r="J40" s="180"/>
      <c r="K40" s="180"/>
      <c r="L40" s="180" t="s">
        <v>76</v>
      </c>
      <c r="M40" s="180"/>
      <c r="N40" s="180" t="s">
        <v>78</v>
      </c>
      <c r="O40" s="180"/>
      <c r="P40" s="180"/>
      <c r="Q40" s="180"/>
      <c r="R40" s="180"/>
      <c r="S40" s="180" t="s">
        <v>76</v>
      </c>
      <c r="T40" s="180"/>
      <c r="U40" s="180"/>
      <c r="V40" s="180"/>
      <c r="W40" s="180" t="s">
        <v>79</v>
      </c>
      <c r="X40" s="180"/>
      <c r="Y40" s="50" t="s">
        <v>76</v>
      </c>
      <c r="Z40" s="50" t="s">
        <v>79</v>
      </c>
      <c r="AA40" s="88" t="s">
        <v>76</v>
      </c>
    </row>
    <row r="41" spans="1:27" ht="24" customHeight="1" thickBot="1">
      <c r="A41" s="200"/>
      <c r="B41" s="201"/>
      <c r="C41" s="201"/>
      <c r="D41" s="201"/>
      <c r="E41" s="201"/>
      <c r="F41" s="201"/>
      <c r="G41" s="202"/>
      <c r="H41" s="202"/>
      <c r="I41" s="202"/>
      <c r="J41" s="202"/>
      <c r="K41" s="20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52"/>
      <c r="Z41" s="52"/>
      <c r="AA41" s="89"/>
    </row>
    <row r="42" spans="1:27" ht="25.5" customHeight="1">
      <c r="A42" s="53" t="s">
        <v>80</v>
      </c>
      <c r="B42" s="54"/>
      <c r="C42" s="54"/>
      <c r="D42" s="54"/>
      <c r="E42" s="54"/>
      <c r="F42" s="54"/>
      <c r="G42" s="164"/>
      <c r="H42" s="164"/>
      <c r="I42" s="164"/>
      <c r="J42" s="164"/>
      <c r="K42" s="164"/>
      <c r="L42" s="2"/>
      <c r="M42" s="90"/>
      <c r="N42" s="292" t="s">
        <v>38</v>
      </c>
      <c r="O42" s="336"/>
      <c r="P42" s="336"/>
      <c r="Q42" s="294"/>
      <c r="R42" s="294"/>
      <c r="S42" s="294"/>
      <c r="T42" s="294"/>
      <c r="U42" s="294"/>
      <c r="V42" s="294"/>
      <c r="W42" s="55" t="s">
        <v>82</v>
      </c>
      <c r="X42" s="127"/>
      <c r="Y42" s="55" t="s">
        <v>83</v>
      </c>
      <c r="Z42" s="128"/>
      <c r="AA42" s="92"/>
    </row>
    <row r="43" spans="1:17" ht="9" customHeight="1">
      <c r="A43" s="142" t="s">
        <v>37</v>
      </c>
      <c r="B43" s="1"/>
      <c r="C43" s="1"/>
      <c r="D43" s="1"/>
      <c r="E43" s="1"/>
      <c r="F43" s="1"/>
      <c r="L43" s="57"/>
      <c r="M43" s="57"/>
      <c r="N43" s="57"/>
      <c r="O43" s="57"/>
      <c r="P43" s="57"/>
      <c r="Q43" s="57"/>
    </row>
    <row r="44" ht="7.5" customHeight="1">
      <c r="A44" s="57"/>
    </row>
    <row r="45" spans="23:31" ht="10.5" customHeight="1">
      <c r="W45"/>
      <c r="X45"/>
      <c r="Y45"/>
      <c r="Z45"/>
      <c r="AA45"/>
      <c r="AB45"/>
      <c r="AC45"/>
      <c r="AD45"/>
      <c r="AE45" s="58"/>
    </row>
    <row r="46" spans="23:28" ht="12">
      <c r="W46"/>
      <c r="X46"/>
      <c r="Y46"/>
      <c r="Z46"/>
      <c r="AA46"/>
      <c r="AB46" s="59"/>
    </row>
    <row r="47" spans="23:28" ht="12">
      <c r="W47" s="60"/>
      <c r="X47"/>
      <c r="Y47"/>
      <c r="Z47"/>
      <c r="AA47"/>
      <c r="AB47" s="59"/>
    </row>
  </sheetData>
  <sheetProtection sheet="1" objects="1" scenarios="1"/>
  <mergeCells count="130">
    <mergeCell ref="E28:R28"/>
    <mergeCell ref="E26:R26"/>
    <mergeCell ref="E30:R30"/>
    <mergeCell ref="E32:R32"/>
    <mergeCell ref="W41:X41"/>
    <mergeCell ref="N41:R41"/>
    <mergeCell ref="E31:R31"/>
    <mergeCell ref="S31:V31"/>
    <mergeCell ref="D40:F40"/>
    <mergeCell ref="W40:X40"/>
    <mergeCell ref="L41:M41"/>
    <mergeCell ref="S26:V26"/>
    <mergeCell ref="E34:R34"/>
    <mergeCell ref="E36:R36"/>
    <mergeCell ref="AB19:AC20"/>
    <mergeCell ref="S36:V36"/>
    <mergeCell ref="S28:V28"/>
    <mergeCell ref="E29:R29"/>
    <mergeCell ref="S29:V29"/>
    <mergeCell ref="E24:R24"/>
    <mergeCell ref="S32:V32"/>
    <mergeCell ref="S30:V30"/>
    <mergeCell ref="G42:K42"/>
    <mergeCell ref="S27:V27"/>
    <mergeCell ref="E27:R27"/>
    <mergeCell ref="N40:R40"/>
    <mergeCell ref="S40:V40"/>
    <mergeCell ref="G40:K40"/>
    <mergeCell ref="L40:M40"/>
    <mergeCell ref="S41:V41"/>
    <mergeCell ref="E37:R37"/>
    <mergeCell ref="A38:A39"/>
    <mergeCell ref="B38:D38"/>
    <mergeCell ref="S38:V38"/>
    <mergeCell ref="B39:D39"/>
    <mergeCell ref="M39:X39"/>
    <mergeCell ref="E38:R38"/>
    <mergeCell ref="A40:C40"/>
    <mergeCell ref="A41:C41"/>
    <mergeCell ref="S33:V33"/>
    <mergeCell ref="S34:V34"/>
    <mergeCell ref="E35:R35"/>
    <mergeCell ref="S35:V35"/>
    <mergeCell ref="E33:R33"/>
    <mergeCell ref="D41:F41"/>
    <mergeCell ref="G41:K41"/>
    <mergeCell ref="S37:V37"/>
    <mergeCell ref="E21:R21"/>
    <mergeCell ref="S21:V21"/>
    <mergeCell ref="E25:R25"/>
    <mergeCell ref="S25:V25"/>
    <mergeCell ref="E22:R22"/>
    <mergeCell ref="E23:R23"/>
    <mergeCell ref="S23:V23"/>
    <mergeCell ref="S24:V24"/>
    <mergeCell ref="A18:C18"/>
    <mergeCell ref="O18:P18"/>
    <mergeCell ref="Q18:R18"/>
    <mergeCell ref="S18:V18"/>
    <mergeCell ref="A19:I19"/>
    <mergeCell ref="M19:V19"/>
    <mergeCell ref="A20:C20"/>
    <mergeCell ref="D20:I20"/>
    <mergeCell ref="L20:M20"/>
    <mergeCell ref="P20:V20"/>
    <mergeCell ref="A15:C15"/>
    <mergeCell ref="J15:J20"/>
    <mergeCell ref="K15:V15"/>
    <mergeCell ref="A16:I16"/>
    <mergeCell ref="N16:O16"/>
    <mergeCell ref="S16:V17"/>
    <mergeCell ref="A17:C17"/>
    <mergeCell ref="D17:I17"/>
    <mergeCell ref="N17:O17"/>
    <mergeCell ref="N20:O20"/>
    <mergeCell ref="Y12:Y13"/>
    <mergeCell ref="Z12:Z13"/>
    <mergeCell ref="AA12:AA13"/>
    <mergeCell ref="W14:X15"/>
    <mergeCell ref="Y14:Y15"/>
    <mergeCell ref="Z14:Z15"/>
    <mergeCell ref="AA14:AA15"/>
    <mergeCell ref="Y8:AA9"/>
    <mergeCell ref="A9:B10"/>
    <mergeCell ref="C9:E10"/>
    <mergeCell ref="J9:R9"/>
    <mergeCell ref="W10:X11"/>
    <mergeCell ref="Y10:AA11"/>
    <mergeCell ref="A11:E12"/>
    <mergeCell ref="J11:R11"/>
    <mergeCell ref="J12:V12"/>
    <mergeCell ref="W12:X13"/>
    <mergeCell ref="C5:E5"/>
    <mergeCell ref="C4:E4"/>
    <mergeCell ref="J4:L4"/>
    <mergeCell ref="M4:V4"/>
    <mergeCell ref="F1:I14"/>
    <mergeCell ref="A13:E14"/>
    <mergeCell ref="A3:B3"/>
    <mergeCell ref="M7:V7"/>
    <mergeCell ref="L6:N6"/>
    <mergeCell ref="P6:V6"/>
    <mergeCell ref="Y1:AA1"/>
    <mergeCell ref="J3:L3"/>
    <mergeCell ref="M3:V3"/>
    <mergeCell ref="W3:X3"/>
    <mergeCell ref="Y3:AA3"/>
    <mergeCell ref="W1:X1"/>
    <mergeCell ref="J1:V1"/>
    <mergeCell ref="Y2:AA2"/>
    <mergeCell ref="AB21:AC22"/>
    <mergeCell ref="C3:D3"/>
    <mergeCell ref="A8:E8"/>
    <mergeCell ref="C7:E7"/>
    <mergeCell ref="A6:B6"/>
    <mergeCell ref="C6:E6"/>
    <mergeCell ref="J8:V8"/>
    <mergeCell ref="M5:V5"/>
    <mergeCell ref="A5:B5"/>
    <mergeCell ref="Y6:AA6"/>
    <mergeCell ref="N42:P42"/>
    <mergeCell ref="Q42:V42"/>
    <mergeCell ref="Y4:AA4"/>
    <mergeCell ref="W17:AA20"/>
    <mergeCell ref="W5:X5"/>
    <mergeCell ref="Y5:AA5"/>
    <mergeCell ref="W4:X4"/>
    <mergeCell ref="Y7:AA7"/>
    <mergeCell ref="W6:X6"/>
    <mergeCell ref="W8:X9"/>
  </mergeCells>
  <hyperlinks>
    <hyperlink ref="C6:E6" r:id="rId1" display="mkatsuki@ucolick.org"/>
  </hyperlinks>
  <printOptions/>
  <pageMargins left="0.17" right="0.23" top="0.5" bottom="0.33" header="0.32" footer="0.17"/>
  <pageSetup fitToHeight="1" fitToWidth="1" horizontalDpi="600" verticalDpi="600" orientation="landscape" scale="69"/>
  <headerFooter alignWithMargins="0">
    <oddFooter>&amp;L&amp;C&amp;R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UCO Lick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</dc:creator>
  <cp:keywords/>
  <dc:description/>
  <cp:lastModifiedBy>Roe Shapiro</cp:lastModifiedBy>
  <cp:lastPrinted>2004-04-08T17:58:59Z</cp:lastPrinted>
  <dcterms:created xsi:type="dcterms:W3CDTF">2003-10-29T00:31:35Z</dcterms:created>
  <dcterms:modified xsi:type="dcterms:W3CDTF">2004-01-13T17:53:06Z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